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5105" windowHeight="2985" tabRatio="730" activeTab="5"/>
  </bookViews>
  <sheets>
    <sheet name="Indice" sheetId="1" r:id="rId1"/>
    <sheet name="Mision, Vision y Objetivos" sheetId="2" r:id="rId2"/>
    <sheet name="Polìtica y Objetivos" sheetId="3" r:id="rId3"/>
    <sheet name="PND y Objetivos" sheetId="4" r:id="rId4"/>
    <sheet name="Desglose de los Objetivos" sheetId="5" r:id="rId5"/>
    <sheet name="Seguimiento" sheetId="6" r:id="rId6"/>
  </sheets>
  <externalReferences>
    <externalReference r:id="rId9"/>
  </externalReferences>
  <definedNames>
    <definedName name="_xlnm._FilterDatabase" localSheetId="4" hidden="1">'Desglose de los Objetivos'!$D$6:$H$6</definedName>
    <definedName name="_xlnm.Print_Area" localSheetId="4">'Desglose de los Objetivos'!$D$6:$H$6</definedName>
    <definedName name="_xlnm.Print_Area" localSheetId="1">'Mision, Vision y Objetivos'!$C$5:$E$35</definedName>
    <definedName name="_xlnm.Print_Titles" localSheetId="4">'Desglose de los Objetivos'!$6:$6</definedName>
  </definedNames>
  <calcPr fullCalcOnLoad="1"/>
</workbook>
</file>

<file path=xl/sharedStrings.xml><?xml version="1.0" encoding="utf-8"?>
<sst xmlns="http://schemas.openxmlformats.org/spreadsheetml/2006/main" count="334" uniqueCount="289">
  <si>
    <t>Estrategias</t>
  </si>
  <si>
    <t>MISIÓN:</t>
  </si>
  <si>
    <t>VISIÓN:</t>
  </si>
  <si>
    <t xml:space="preserve">investigación </t>
  </si>
  <si>
    <t>Proyecto</t>
  </si>
  <si>
    <t>No.</t>
  </si>
  <si>
    <t>Objetivo</t>
  </si>
  <si>
    <t>Descriptor objetivo</t>
  </si>
  <si>
    <t>SEN</t>
  </si>
  <si>
    <t>Aumentar la productividad y articulación del talento humano para que responda a las necesidades del DANE.</t>
  </si>
  <si>
    <t>Orientar el proceso de planeación de la Entidad a resultados integrales, que permita articular lo estratégico, táctico y operativo.</t>
  </si>
  <si>
    <t>Desagregación regional de la información.</t>
  </si>
  <si>
    <t>Producción y difusión de estadísticas oficiales.</t>
  </si>
  <si>
    <t>Cuentas Nacionales.</t>
  </si>
  <si>
    <t>Acceso y oportunidad a productos y servicios.</t>
  </si>
  <si>
    <t>Geoestadística.</t>
  </si>
  <si>
    <t>Fomentar la cultura estadística, promoviendo el desarrollo de la información estadística, su divulgación y utilización a nivel nacional, sectorial y territorial.</t>
  </si>
  <si>
    <t xml:space="preserve">Facilitar el acceso y uso oportuno de los productos y servicios estadísticos a nivel nacional e internacional, en apoyo a los procesos de planificación y desarrollo integral del país y su articulación al contexto global. </t>
  </si>
  <si>
    <t>Sistema de Planeación</t>
  </si>
  <si>
    <t>Aumento de la capacidad institucional</t>
  </si>
  <si>
    <t>Talento Humano</t>
  </si>
  <si>
    <t>Dirigir, programar, ejecutar, coordinar, regular y evaluar la producción y difusión de las estadísticas oficiales que requiera el país y su georreferenciación según el caso.</t>
  </si>
  <si>
    <t>Mejora marcos teóricos, metodológicos y operativos.</t>
  </si>
  <si>
    <t>Mejorar, mantener y articular los sistemas de control interno y de gestión de calidad del DANE a través de un sistema  integrado de gestión.</t>
  </si>
  <si>
    <t>Articulación SIGI</t>
  </si>
  <si>
    <t>Objetivos  Estratégicos que dan respuesta a la política</t>
  </si>
  <si>
    <t xml:space="preserve">Identificar y priorizar de manera sistemática la demanda de información estadística y adecuar la prestación del servicio y la entrega de productos a clientes/ciudadanos internos y externos, de acuerdo con sus necesidades. </t>
  </si>
  <si>
    <t xml:space="preserve">Actualizar de manera sistemática y permanente los marcos teóricos, metodológicos y operativos de las investigaciones estadísticas y  desarrollar metodologías para generar la nueva información. </t>
  </si>
  <si>
    <t>Garantizar la difusión y mercadeo de los productos y servicios del DANE.</t>
  </si>
  <si>
    <t>Liderar los procesos de estandarización y normalización para la generación de la información estadística del país.</t>
  </si>
  <si>
    <t>Potenciar la cultura del mejoramiento continuo en el quehacer de la entidad orientado hacia la satisfacción de los clientes/ciudadanos, las personas que trabajan con el DANE y la comunidad en general, y establecer  indicadores de eficacia, eficiencia y efectividad en todos los procesos.</t>
  </si>
  <si>
    <t>Fortalecer y mejorar la gestión integral para la Administración del Riesgo con alcance a los procesos Estratégicos, Misionales y de Soporte a fin de optimizar la eficacia y eficiencia técnica, administrativa y financiera.</t>
  </si>
  <si>
    <t>Promover la cultura estadística del país.</t>
  </si>
  <si>
    <t>Fortalecimiento de las herramientas y metodologías de planeación Institucional para que permita involucrar activamente todos los niveles jerárquicos y la gestión por resultados.</t>
  </si>
  <si>
    <t>Mercado Laboral</t>
  </si>
  <si>
    <t>Trabajo Infantil</t>
  </si>
  <si>
    <t>Fortalecimiento de las Industrias Culturales</t>
  </si>
  <si>
    <t>Ronda Censal</t>
  </si>
  <si>
    <t>Trabajo no remunerado _ encuesta de Uso del Tiempo</t>
  </si>
  <si>
    <t>Ola Invernal</t>
  </si>
  <si>
    <t>Mortalidad Infantil y Niñez</t>
  </si>
  <si>
    <t>Acuerdos con los Pueblos Indígenas</t>
  </si>
  <si>
    <t>Información Pública</t>
  </si>
  <si>
    <t>Seguridad Vial</t>
  </si>
  <si>
    <t>Para posicionar al sector cultural como eje estratégico del desarrollo sostenible y competitivo del país, se aprovechará el potencial de las industrias culturales, para que aumente su participación en la generación de valor simbólico, ingreso y empleo, y alcanzar así niveles elevados de productividad. Se consolidarán las siguientes acciones, en desarrollo del Conpes 3659: Política Nacional para la promoción de industrias culturales en Colombia y de la política de emprendimiento cultural:
2. El Ministerio de Cultura y el DANE, junto con el sector académico, generará información y conocimiento en relación con el impacto económico y social de los emprendimientos y las industrias culturales en el país, con el fin de orientar políticas que fortalezcan los procesos culturales y su productividad.</t>
  </si>
  <si>
    <t>La Dirección de Censos del DANE, adelantará la conformación de un grupo de trabajo que se encargará de elaborar el proyecto y la definición de las diferentes etapas (precensal, censal y poscensal) para la realización del próximo Censo, el cual está proyectado para realizarse entre el 2014 o 2015. El DANE en el 2011 tiene como meta entregar una propuesta de diseño, para que en el 2012 se pueda iniciar la etapa de planeación y preparatoria. Estas etapas se realizarán en forma específica para los grupos étnicos, las cuales requieren un tratamiento especial y son simultáneas para el censo general.</t>
  </si>
  <si>
    <t xml:space="preserve">Lineamientos y acciones estratégicas
a) Fases de intervención y sectores estratégicos
Para el manejo de la situación de desastre se han considerado tres fases principales, esto es:
atención, rehabilitación y recuperación y reconstrucción.
1. Fase de atención
Dentro de la misma se han considerado como acciones estratégicas en diferentes sectores:
• Interior y Justicia, en la atención a las familias afectadas por la ola invernal, a través de la
entrega mensual de un kit de ayuda humanitaria y la provisión de recursos financieros para
albergues. Asimismo, el DANE y Acción Social, a través de la Red para la Superación de la
Pobreza Extrema, en la identificación de personas damnificadas en sus condiciones de vida.
</t>
  </si>
  <si>
    <t xml:space="preserve">En los departamentos del Chocó, Cauca, Nariño, Arauca, Vichada, Guaviare, Guainía, Vaupés y Amazonas se presenta las mayores tasas de mortalidad infantil y en la niñez. Las estrategias que deberán desarrollarse son: 
• El fortalecimiento de la estrategia AIEPI (Atención Integral a las Enfermedades Prevalentes de la Infancia) iniciará por estos departamentos.
• Mejorar la cobertura y calidad de la información. El DANE deberá avanzar en el registro oportuno de las estadísticas vitales, y en particular para el grupo Amazonas (Amazonas, Guainía, Guaviare, Vichada y Vaupés), deberá diseñar un mecanismo que permita tener información detallada para cada departamento y no agregada, tal como se presenta hoy.
</t>
  </si>
  <si>
    <r>
      <t xml:space="preserve">Departamento Administrativo Nacional de Estadística - DANE
</t>
    </r>
    <r>
      <rPr>
        <b/>
        <sz val="11"/>
        <color indexed="8"/>
        <rFont val="Calibri"/>
        <family val="2"/>
      </rPr>
      <t>El DANE reactivará las Juntas Indígenas Nacionales</t>
    </r>
    <r>
      <rPr>
        <sz val="11"/>
        <color indexed="8"/>
        <rFont val="Calibri"/>
        <family val="2"/>
      </rPr>
      <t xml:space="preserve"> y realizará los estudios post-censales de manera concertada con los pueblos indígenas en el marco del próximo censo. 
</t>
    </r>
  </si>
  <si>
    <t>La coordinación para el caso de la información estadística y geográfica estará a cargo del Departamento Administrativo Nacional de Estadística – DANE en el marco del Sistema Estadístico Nacional, contando con el concurso del Instituto Geográfico Agustín Codazzi en lo que respecta a la información geográfica y en el marco de la Infraestructura Colombiana de Datos Espaciales (ICDE).</t>
  </si>
  <si>
    <t>...a través del Plan Nacional de Seguridad Vial 2011‐ 2015 (…)
El MIT liderará la implementación de este plan, coordinará las acciones de los distintos niveles de Gobierno, y evaluará la creación de una Agencia Nacional de Seguridad Vial, que lidere la puesta en marcha del Observatorio Nacional de Seguridad Vial. Este esquema servirá de soporte interinstitucional para la generación, seguimiento y control de las políticas establecidas, así como el fortalecimiento en la planeación y gestión de la seguridad vial en el país. La información que alimente los análisis del observatorio deberá provenir principalmente del RUNT, y del Instituto de Medicina Legal o de todos los organismos de tránsito, para ello el Departamento Nacional de Estadística DANE la consolidará, permitiendo su consulta.</t>
  </si>
  <si>
    <t>TEMA PND</t>
  </si>
  <si>
    <t>DETALLE DE LA ESTRATEGIA EN EL PND</t>
  </si>
  <si>
    <t>Objetivos  Estratégicos que dan respuesta al PND</t>
  </si>
  <si>
    <t>Prevención y erradicación del trabajo infantil:
Para avanzar en la erradicación del trabajo infantil con especial atención a sus peores formas, el Gobierno nacional desarrollará y fortalecerá los pasos descritos en la Estrategia Nacional Para Prevenir y Erradicar las Peores Formas de Trabajo Infantil y Proteger al Joven Trabajador, 2008 ‐ 2015 (ENETI), y promoverá la corresponsabilidad de su aplicación en los departamentos y municipios del país.
En particular, dentro de las líneas estratégicas de la ENETI, se dará especial relevancia a:
(1) el seguimiento anual de las condiciones del trabajo infantil en el módulo correspondiente de la
Gran Encuesta Integrada de Hogares (GEIH), por parte del DANE, el MPS y el ICBF</t>
  </si>
  <si>
    <t xml:space="preserve">“1. Desarrollar instrumentos de medición del trabajo no remunerado:
Se propone desarrollar instrumentos y mecanismos que permitan incorporar el enfoque de género sobre las intervenciones de la población, teniendo en cuenta no sólo las contribuciones dentro del entorno productivo sino potenciar las competencias de roles de los hombres y mujeres en la creación de valor económico y público. Para lograr este objetivo, se debe contar con instrumentos de medición de los roles asumidos por los hombres y las mujeres en los hogares, diseñando e implementando una Encuesta de Uso del Tiempo en Actividades No Remuneradas desarrolladas en los hogares, que incorpore la medición del aporte en términos monetarios del trabajo no remunerado, la carga global del trabajo remunerado y no remunerado y la distribución de las actividades entre los hombres y las mujeres en el hogar, entre otros. El DANE diseñará y desarrollará estos instrumentos en sus sistemas de encuestas y demás mecanismos disponibles que permitan su adecuada valoración y seguimiento.  
</t>
  </si>
  <si>
    <t>Transferencia metodológica de Cuenta de Satélite de Cultura a las regiones según demanda.</t>
  </si>
  <si>
    <t xml:space="preserve">Evaluación e implementación de un plan de ampliaciones de cobertura en las encuestas existentes para garantizar una mayor desagregación regional de la información. </t>
  </si>
  <si>
    <t>Logística carga</t>
  </si>
  <si>
    <t>Formulación, presentación e implementación el proceso de reestructuración funcional y de cargas laborales en la Entidad.</t>
  </si>
  <si>
    <t>Fortalecimiento del clima laboral en la entidad a través de programas continuados de calidad de vida, incentivos y bienestar social.</t>
  </si>
  <si>
    <t>Realización e implementación de programas integrales de capacitación y sensibilización para  fortalecer las competencias del personal en el ejercicio de sus actividades y el conocimiento de los métodos y criterios de todos los procesos de la Entidad.</t>
  </si>
  <si>
    <t>Fortalecimiento de mecanismos, medios y herramientas de la comunicación interna.</t>
  </si>
  <si>
    <t>Establecimiento de políticas claras de medios y formas de divulgación.</t>
  </si>
  <si>
    <t>Investigación/
Componente</t>
  </si>
  <si>
    <t>Implementación, actualización periódica del Plan Estratégico Nacional de Estadística - PENDES.</t>
  </si>
  <si>
    <t>Desarrollo de los instrumentos legales y procedimentales que permitan la consolidación y regulación del Sistema Estadístico Nacional SEN.</t>
  </si>
  <si>
    <t>Incremento en el número de estadísticas en el programa de aseguramiento de la calidad.</t>
  </si>
  <si>
    <t>Elaboración e implementación de estrategias de sensibilización y entendimiento permanente sobre la gestión de riesgos a todos los procesos y niveles de la Entidad.</t>
  </si>
  <si>
    <t>Establecimiento, difusión e implementación de criterios y métodos anuales que garanticen una revisión y actualización permanente de los marcos teóricos ,metodológicos y operativos de las investigaciones en la Entidad.</t>
  </si>
  <si>
    <t>Identificación e implementación de acciones de mejora tendientes al aumento de la eficacia, eficiencia y efectividad del Sistema Integrado de Gestión Institucional SIGI.</t>
  </si>
  <si>
    <t>Diseño e implementación de métodos eficaces para la medición de la percepción del acceso de la información a clientes estratégicos.</t>
  </si>
  <si>
    <t>Realización de planes de concertación para la generación de información estadística a nivel territorial.</t>
  </si>
  <si>
    <t>Fortalecimiento de las herramientas de visualización y difusión del sistema integrado de gestión institucional.</t>
  </si>
  <si>
    <t>identificación e integración de elementos comunes en ambos sistemas.</t>
  </si>
  <si>
    <t>Diseño y ejecución de distintos mecanismos y/o medios de difusión que permitan un mayor cubrimiento, efectividad y apropiación.</t>
  </si>
  <si>
    <t>Implementación de medios efectivos de divulgación hacia usuarios  estratégicos de la información estadística del DANE.</t>
  </si>
  <si>
    <t>Fortalecimiento del cumplimiento de los planes de difusión de la información estratégica para el país.</t>
  </si>
  <si>
    <t>Identificación y desarrollo de focos de mejora metodológica producto de las revisiones y actualizaciones anuales de las investigaciones.</t>
  </si>
  <si>
    <t>Construcción e implementación de un plan estadístico, que transformará el sistema de encuestas de demanda laboral y económicas desarrolladas por el DANE, que permitan el desarrollo de mapas de demanda del recurso humano, indagar al sector productivo sobre sus necesidades de competencias laborales y llevar a cabo pronósticos acertados de las necesidades de recurso humano. Así mismo, ajustarán e incorporarán módulos en la Encuesta de Hogares con el fin de indagar sobre las áreas de formación y capacitación recibidas por los miembros en edad de trabajar.</t>
  </si>
  <si>
    <t>Elaborar y aplicar la encuesta nacional de victimización y auto reporte.</t>
  </si>
  <si>
    <t>Seguimiento anual de las condiciones del trabajo infantil en el módulo correspondiente de la
Gran Encuesta Integrada de Hogares (GEIH), por parte del DANE, el MPS y el ICBF</t>
  </si>
  <si>
    <t xml:space="preserve"> El Ministerio de Cultura y el DANE, junto con el sector académico, generará información y conocimiento en relación con el impacto económico y social de los emprendimientos y las industrias culturales en el país, con el fin de orientar políticas que fortalezcan los procesos culturales y su productividad.</t>
  </si>
  <si>
    <t xml:space="preserve">Desarrollar instrumentos de medición del trabajo no remunerado:
Se propone desarrollar instrumentos y mecanismos que permitan incorporar el enfoque de género sobre las intervenciones de la población, teniendo en cuenta no sólo las contribuciones dentro del entorno productivo sino potenciar las competencias de roles de los hombres y mujeres en la creación de valor económico y público. Para lograr este objetivo, se debe contar con instrumentos de medición de los roles asumidos por los hombres y las mujeres en los hogares, diseñando e implementando una Encuesta de Uso del Tiempo en Actividades No Remuneradas desarrolladas en los hogares, que incorpore la medición del aporte en términos monetarios del trabajo no remunerado, la carga global del trabajo remunerado y no remunerado y la distribución de las actividades entre los hombres y las mujeres en el hogar, entre otros. El DANE diseñará y desarrollará estos instrumentos en sus sistemas de encuestas y demás mecanismos disponibles que permitan su adecuada valoración y seguimiento.  </t>
  </si>
  <si>
    <t>En los departamentos del Chocó, Cauca, Nariño, Arauca, Vichada, Guaviare, Guainía, Vaupés y Amazonas se presenta las mayores tasas de mortalidad infantil y en la niñez. Las estrategias que deberán desarrollarse son: 
• El fortalecimiento de la estrategia AIEPI (Atención Integral a las Enfermedades Prevalentes de la Infancia) iniciará por estos departamentos.
• Mejorar la cobertura y calidad de la información. El DANE deberá avanzar en el registro oportuno de las estadísticas vitales, y en particular para el grupo Amazonas (Amazonas, Guainía, Guaviare, Vichada y Vaupés), deberá diseñar un mecanismo que permita tener información detallada para cada departamento y no agregada, tal como se presenta hoy.</t>
  </si>
  <si>
    <t xml:space="preserve">Departamento Administrativo Nacional de Estadística - DANE
El DANE reactivará las Juntas Indígenas Nacionales y realizará los estudios post-censales de manera concertada con los pueblos indígenas en el marco del próximo censo. </t>
  </si>
  <si>
    <t>Realizar la encuesta de Vejez y Envejecimiento</t>
  </si>
  <si>
    <t>Producción y difusión de indicadores económicos, sociales, de servicios, industriales, culturales, ambientales, de precios, sociodemográficos, agropecuarios, de construcción, de transporte, entre otros.</t>
  </si>
  <si>
    <t>Actualización  focalizada de los niveles de información del marco geoestadístico con miras a  la generación de los instrumentos de medición y divulgación que apoyen censos, encuestas y registros administrativos, como nuevos módulos de las investigaciones.</t>
  </si>
  <si>
    <t>Fortalecimiento infraestructura TICs en sedes territoriales</t>
  </si>
  <si>
    <t>Adoptar tecnologías de información y comunicaciones, que respondan tanto al quehacer de la entidad como a la gestión y seguridad de la información</t>
  </si>
  <si>
    <t>Migrar los niveles geográficos del Marco Geoestadístico Nacional a la información básica oficial producida por las entidades responsables, como medio para actualizar el marco y generar los instrumentos de medición y difusión estadística</t>
  </si>
  <si>
    <t>Consolidar el Sistema de Información Geoestadística como parte de la arquitectura organizacional del DANE para la gestión de los procesos de investigación estadística</t>
  </si>
  <si>
    <t xml:space="preserve">Integración del SIGE como herramienta de interoperabilidad con el Sistema Estadístico Nacional a través de geoservicios estadísticos
</t>
  </si>
  <si>
    <t>Mantener la eficiencia y eficacia del SIGE mediante el desarrollo de nuevas funcionalidades y servicios informáticos a los usuarios internos y  externos.</t>
  </si>
  <si>
    <t>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t>
  </si>
  <si>
    <r>
      <t xml:space="preserve">Mejorar el nivel de desagregación  </t>
    </r>
    <r>
      <rPr>
        <sz val="11"/>
        <rFont val="Calibri"/>
        <family val="2"/>
      </rPr>
      <t xml:space="preserve">territorial y </t>
    </r>
    <r>
      <rPr>
        <sz val="11"/>
        <color theme="1"/>
        <rFont val="Calibri"/>
        <family val="2"/>
      </rPr>
      <t>regional en la información estadística, de acuerdo a las necesidades y prioridades del país.</t>
    </r>
  </si>
  <si>
    <r>
      <t xml:space="preserve">Revisar, mejorar y difundir en forma permanente los marcos teóricos, metodológicos y operativos de las investigaciones estadísticas de acuerdo a los estándares internacionales y los requerimientos de la OCDE.
</t>
    </r>
  </si>
  <si>
    <r>
      <t xml:space="preserve">
</t>
    </r>
    <r>
      <rPr>
        <sz val="11"/>
        <rFont val="Calibri"/>
        <family val="2"/>
      </rPr>
      <t xml:space="preserve">Fortalecer la cultura de administración de los riesgos del DANE para su identificación, prevención y mitigación permanente. </t>
    </r>
  </si>
  <si>
    <r>
      <t>Divulgar los metadatos y resultados de las investigaciones estadísticas, en lenguaje sencillo y diferenciado para cada tipo de usuario de la información estadística.</t>
    </r>
  </si>
  <si>
    <t xml:space="preserve">
Actualización y mantenimiento del Marco Geoestadístico Nacional, con el objeto de reflejar fielmente el universo de estudio para las investigaciones que así lo requieran.</t>
  </si>
  <si>
    <t>Generación de estándares y protocolos para el intercambio de los registros administrativos generados por las diferentes entidades productoras de información estratégica para el país</t>
  </si>
  <si>
    <t>Cultura estadística.</t>
  </si>
  <si>
    <t>Realización de planes de difusión y cultura estadística que abarque, entre otros, estrategias de fidelización de los usuarios de la información estadística y el incremento de nuevos usuarios y seguidores.</t>
  </si>
  <si>
    <t>OBJETIVOS ESTRATÉGICOS</t>
  </si>
  <si>
    <t>TICs.</t>
  </si>
  <si>
    <t xml:space="preserve">Adoptar tecnologías de información y comunicaciones, que respondan a las necesidades de la entidad y del Sistema Estadístico Nacional </t>
  </si>
  <si>
    <t>Mantener y actualizar  el Sistema de Información Geoestadístico como herramienta de gestión de información y fortalecimiento del Marco Geoestadístico Nacional para apoyar los procesos estadísticos,  como componente del Sistema Estadístico Nacional.</t>
  </si>
  <si>
    <t>Gestión de riesgos</t>
  </si>
  <si>
    <t>Divulgación de metadatos</t>
  </si>
  <si>
    <t>Política de Sistema Integrado de Gestión Institucional SIGI</t>
  </si>
  <si>
    <t>Victimización</t>
  </si>
  <si>
    <t>en coordinación con el Ministerio de Transporte, crear y poner en funcionamiento el observatorio nacional de logística de carga.</t>
  </si>
  <si>
    <t>Objetivo Estratégico</t>
  </si>
  <si>
    <t>Elaboración e implementación programas continuados de sensibilización y capacitación sobre la importancia y metodología de planeación en la Entidad a todos los líderes de procesos y proyectos de la Entidad.</t>
  </si>
  <si>
    <t>Mejoramiento de la Capacidad Administrativa</t>
  </si>
  <si>
    <t>Realización de un estricto y permanente seguimiento, medición y análisis de los planes operativos definidos anualmente para toda la Entidad.</t>
  </si>
  <si>
    <t>Análisis e identificación anual de acciones de mejora producto del seguimiento, medición y análisis de los planes operativos.</t>
  </si>
  <si>
    <t>Comunicación y coordinación de los líderes de capacitación:Candane y GTH.</t>
  </si>
  <si>
    <t>Establecer los mecanismos de seguimiento, medición y análisis para evaluar y aumentar la productividad en la Entidad.</t>
  </si>
  <si>
    <t>Fortalecimiento de la divulgación e implementación del conjunto de herramientas para la planificación, estandarización y normalización de la producción estadística en el SEN.</t>
  </si>
  <si>
    <t xml:space="preserve">Diseño de herramientas y procedimientos que permitan ampliar la cobertura, teniendo como referencia aplicaciones de tecnología de punta.  </t>
  </si>
  <si>
    <t>Elaboración e implementación de un plan de mejoramiento de las estadísticas vitales del Grupo Amazonas (Amazonas, Vichada, Guainía y Vaupés), en coordinación con el Ministerio de la Protección Social, Instituto de Medicina legal y Registraduría Nacional del Estado Civil.</t>
  </si>
  <si>
    <t>Realización de un esquema de seguimiento que garantice el cumplimiento de programa de ampliación de cobertura que permita a su vez, documentar los hallazgos o cambios al programa planeado.</t>
  </si>
  <si>
    <t>Elaborar y aplicar la encuesta Nacional de Victimización y auto reporte.</t>
  </si>
  <si>
    <t>Fortalecimiento del enfoque orientado a procesos al personal que participa en la producción estadísticas.</t>
  </si>
  <si>
    <t>Uso de marcadores de posicionamiento global y otras aplicaciones que facilitan la gestión documental y de registros de las investigaciones.</t>
  </si>
  <si>
    <t xml:space="preserve">Mantener la disponibilidad funcional permanente del Sistema como apoyo al proceso de producción y difusión estadística, mediante la ampliación de productos y servicios geoestadístico </t>
  </si>
  <si>
    <t>Elaborar e implementar un plan de traducción al idioma ingles, del compendio de metodologías  de todas las investigaciones en la Entidad.</t>
  </si>
  <si>
    <t>Elaboración e implementación programas continuados de sensibilización y capacitación sobre el Sistema Integrado de Gestión Institucional a todos los líderes de procesos y proyectos de la Entidad.</t>
  </si>
  <si>
    <t>Establecimiento de lineamientos y criterios en lenguaje especifico para cada sector temático de las investigaciones en el DANE.</t>
  </si>
  <si>
    <t>Adaptación, adopción y oficialización de estándares estadísticos y buenas prácticas para su implementación en la actividad estadística</t>
  </si>
  <si>
    <t>Elaboración, analisis y publicación de los resultados de las cuentas nacionales anuales, trimestrales, regionales y satelites</t>
  </si>
  <si>
    <t>Iniciación de los trabajos de actualización de cambio de año base 2005 según la información disponible</t>
  </si>
  <si>
    <t>Elaboración, analisis y publicación de los documentos y resultados complementarios a los resultados habituales de cuentas nacionales según la información disponible</t>
  </si>
  <si>
    <t>Elaborar las cuentas nacionales anuales, trimestrales,  regionales y satélites, para evaluar el crecimiento económico.</t>
  </si>
  <si>
    <r>
      <t xml:space="preserve">Fortalecimiento </t>
    </r>
    <r>
      <rPr>
        <sz val="12"/>
        <rFont val="Calibri"/>
        <family val="2"/>
      </rPr>
      <t xml:space="preserve">y generación de herramientas de consulta de información disponible a los usuarios. </t>
    </r>
  </si>
  <si>
    <r>
      <t xml:space="preserve"> </t>
    </r>
    <r>
      <rPr>
        <sz val="12"/>
        <rFont val="Calibri"/>
        <family val="2"/>
      </rPr>
      <t>Diseño, desarrollo e implementación de mecanismos y herramientas que permitan la consulta al microdato debidamente anonimizado, de acuerdo con la normatividad técnica y jurídica definida</t>
    </r>
  </si>
  <si>
    <t xml:space="preserve"> Identificación, análisis, desarrollo e implementación de la solución tecnológica para el proceso de control, recolección, procesamiento y difusión de la información paralos próximos Censos  e investigaciones estratégicas para el país</t>
  </si>
  <si>
    <r>
      <t>Adoptar estándares internacionales que permitan la seguridad de la información estadística e i</t>
    </r>
    <r>
      <rPr>
        <sz val="12"/>
        <rFont val="Calibri"/>
        <family val="2"/>
      </rPr>
      <t xml:space="preserve">mplementar contoles derivados del cumplimiento de la norma ISO 27001 </t>
    </r>
  </si>
  <si>
    <t xml:space="preserve">El DANE al 2014 habrá consolidado el Sistema Estadístico Nacional (SEN) que provea información estadística oficial con la cobertura, eficiencia, oportunidad y calidad que el país demande, de acuerdo con estándares internacionales y que contribuya a la generación de conocimiento sobre la realidad nacional y apoyo al desarrollo de políticas públicas. </t>
  </si>
  <si>
    <t>Procesos asociados</t>
  </si>
  <si>
    <t xml:space="preserve"> Dependencia Responsable</t>
  </si>
  <si>
    <t>Indicador asociado en SIME</t>
  </si>
  <si>
    <t>Nombre del indicador</t>
  </si>
  <si>
    <t>Objetivo del indicador</t>
  </si>
  <si>
    <t>ESTRATÉGICOS</t>
  </si>
  <si>
    <t>Misionales</t>
  </si>
  <si>
    <t>Soporte</t>
  </si>
  <si>
    <t>PDE</t>
  </si>
  <si>
    <t>CGE</t>
  </si>
  <si>
    <t>DAR</t>
  </si>
  <si>
    <t>DSO</t>
  </si>
  <si>
    <t>PES</t>
  </si>
  <si>
    <t>ANA</t>
  </si>
  <si>
    <t>DIE</t>
  </si>
  <si>
    <t>SIN</t>
  </si>
  <si>
    <t>SCT</t>
  </si>
  <si>
    <t>GTH</t>
  </si>
  <si>
    <t>ARF</t>
  </si>
  <si>
    <t>GRF</t>
  </si>
  <si>
    <t>ARI</t>
  </si>
  <si>
    <t>SOL</t>
  </si>
  <si>
    <t>OPLAN</t>
  </si>
  <si>
    <t>PDE2</t>
  </si>
  <si>
    <t>Nivel de cumplimiento de las actividades en la planeación</t>
  </si>
  <si>
    <t>Determinar el cumplimiento de las actividades planeadas</t>
  </si>
  <si>
    <t>PDE7</t>
  </si>
  <si>
    <t>Cumplimiento de productos estadísticos</t>
  </si>
  <si>
    <t>Mide el grado de cumplimiento en la entrega de  los productos finales, definidos para un determinado periodo de tiempo y con los cuales se evidencia el logro de los objetivos del proyecto, investigación y/o componente.</t>
  </si>
  <si>
    <t>PDE6</t>
  </si>
  <si>
    <t>Eficacia en el Avance del plan operativo</t>
  </si>
  <si>
    <t>Proporcionar información acerca del cumplimiento según las normas en la evaluación del desempeño por parte de los intervinientes en el proceso ,  así como el nivel de desempeño alcanzado por el evaluado durante el periodo a evaluar</t>
  </si>
  <si>
    <t>PDE3</t>
  </si>
  <si>
    <t>Planeacion adecuada</t>
  </si>
  <si>
    <t>Medir las Reprogramaciones acumuladas en un periodo de tiempo</t>
  </si>
  <si>
    <t>RH</t>
  </si>
  <si>
    <t>GTH5</t>
  </si>
  <si>
    <t>Selección y Vinculación</t>
  </si>
  <si>
    <t>Proporcionar información sobre el cumplimiento en periodo de prueba de los nuevos funcionarios que ingresan a carrera administrativa</t>
  </si>
  <si>
    <t>GTH6</t>
  </si>
  <si>
    <t>Evaluación del Desempeño</t>
  </si>
  <si>
    <t>GTH7</t>
  </si>
  <si>
    <t>Competencias laborales</t>
  </si>
  <si>
    <t>Proporcionar información acerca del estado de las competencias DANE y específicas por área</t>
  </si>
  <si>
    <t>GTH13</t>
  </si>
  <si>
    <t>Impacto de la capacitación</t>
  </si>
  <si>
    <t>Medir el impacto en el puesto de trabajo de los conocimientos adquiridos por los funcionarios en los programas de capacitación</t>
  </si>
  <si>
    <t>DIRPEN</t>
  </si>
  <si>
    <t>OBJ3</t>
  </si>
  <si>
    <t>Indicador de cumplimiento del objetivo 3 del plan indicativo cuatrienal 2010 - 2014</t>
  </si>
  <si>
    <t>Medir el cumplimiento del objetivo No. 3 del plan indicativo cuatrienal</t>
  </si>
  <si>
    <t>DIMPE</t>
  </si>
  <si>
    <t>SISMEG</t>
  </si>
  <si>
    <t>Cobertura de unidades estadísticas</t>
  </si>
  <si>
    <t xml:space="preserve">Hacer el seguimiento al aumento de cobertura esperada en las unidades estadísticas de las investigaciones </t>
  </si>
  <si>
    <t>CENSOS</t>
  </si>
  <si>
    <t>%HV_Web</t>
  </si>
  <si>
    <t>Registro de nacimientos y defunciones diligenciados en web</t>
  </si>
  <si>
    <t>Medir el porcentaje de la evolución de los nacimientos y defunciones que se registran en web en un periodo determinado, comparada con el total de los registrados en el año base 2006</t>
  </si>
  <si>
    <t>Nac_ODM</t>
  </si>
  <si>
    <t xml:space="preserve">Porcentaje de campos mal diligenciados: ODM - nacimientos. </t>
  </si>
  <si>
    <t>Medir la frecuencia relativa de diligenciamiento erróneo o  no respuesta   en las variables estratégicas ODM- Nacimientos</t>
  </si>
  <si>
    <t>Meses_Public</t>
  </si>
  <si>
    <t>Número de meses de la publicación de los hechos vitales.</t>
  </si>
  <si>
    <t>Medir la reducción del tiempo de publicación de cifras definitivas de nacimientos y defunciones.</t>
  </si>
  <si>
    <t>Cobert_Amazonas</t>
  </si>
  <si>
    <t>Porcentaje de cobertura de hechos vitales en los departamentos del Grupo Amazonas</t>
  </si>
  <si>
    <t>Medir en el grupo Amazonas, la participación relativa de los nacimientos y defunciones observados en relación con los nacimientos y defunciones teóricos o proyectados.</t>
  </si>
  <si>
    <t>OBJ</t>
  </si>
  <si>
    <t>Consolidado de los indicadores de Gestión en DIMPE - CIGD</t>
  </si>
  <si>
    <t>Consolidar el desempeño de los indicadores de las investigaciones del DIMPE</t>
  </si>
  <si>
    <t>DIMCE</t>
  </si>
  <si>
    <t>DIE1</t>
  </si>
  <si>
    <t>Calendario</t>
  </si>
  <si>
    <r>
      <t xml:space="preserve">Medir el grado de efectividad en que las investigaciones realizan la planeación de sus actividades, con el propósito de entregar a tiempo los informes a publicar de acuerdo al nivel de </t>
    </r>
    <r>
      <rPr>
        <sz val="9"/>
        <color indexed="8"/>
        <rFont val="Calibri"/>
        <family val="2"/>
      </rPr>
      <t>reprogramaciones efectuadas.</t>
    </r>
  </si>
  <si>
    <t>DIE2</t>
  </si>
  <si>
    <t>Pagina WEB</t>
  </si>
  <si>
    <t xml:space="preserve">Mantener informado a los usuarios sobre las investigaciones, convocatorias e información general publicada por el DANE. 
Objetivo de indicador: Presentar de manera clara y oportuna dicha información  </t>
  </si>
  <si>
    <t>DSCN</t>
  </si>
  <si>
    <t>Indicador de calidad Trimestral</t>
  </si>
  <si>
    <t>Medir cobertura, consistencia y oportunidad de la información y del proceso de elaboración de las Cuentas Trimestrales</t>
  </si>
  <si>
    <t>DAR4</t>
  </si>
  <si>
    <t>Promedio de usuarios atendidos en el mes en un punto DANE (Sedes, Subsedes y Centros de Información) - PUAMPD.</t>
  </si>
  <si>
    <t>Visualizar el comportamiento promedio de atención de usuarios en los puntos DANE a nivel nacional (Sedes, Subsedes y Centros de Información).</t>
  </si>
  <si>
    <t>DAR1</t>
  </si>
  <si>
    <t>Satisfacción total de los usuarios con el DANE (STD)</t>
  </si>
  <si>
    <t>Visualizar la percepción del usuario respecto a la calidad del servicio e investigaciones DANE, para así retroalimentarnos de sus sugerencias y trabajar en la mejora continua</t>
  </si>
  <si>
    <t xml:space="preserve">DIMCE </t>
  </si>
  <si>
    <t>OFISIS</t>
  </si>
  <si>
    <t>SIN3</t>
  </si>
  <si>
    <t>Eficacia Construcción e implementación</t>
  </si>
  <si>
    <t>Medir el cumplimiento de la construcción e implementación de los sistemas de información programados.</t>
  </si>
  <si>
    <t>DIG</t>
  </si>
  <si>
    <t>SIGE Calidad</t>
  </si>
  <si>
    <t>Calidad</t>
  </si>
  <si>
    <t>Medir el nivel de cumplimiento de los requisitos de calidad de los niveles de información que se almacenan en la Base de Datos Geográfica del Sistema de Información Geoestadística.</t>
  </si>
  <si>
    <t>OBJ11</t>
  </si>
  <si>
    <t>Indicador de cumplimiento del objetivo 11 del plan indicativo cuatrienal 2010 - 2014</t>
  </si>
  <si>
    <t>Medir el cumplimiento del objetivo No. 11 del plan indicativo cuatrienal</t>
  </si>
  <si>
    <t>OPLAN
OCI</t>
  </si>
  <si>
    <t>PDE12</t>
  </si>
  <si>
    <t>Ejecución del  Plan de Fortalecimiento SIGI</t>
  </si>
  <si>
    <t>Hacer seguimiento a las actividades registradas en el plan del Sistema Integrado de Gestión del DANE</t>
  </si>
  <si>
    <t>PDE8</t>
  </si>
  <si>
    <t>Nivel de mitigación de Riesgo Aceptable</t>
  </si>
  <si>
    <t>Medir la reducción de los riesgos encontrados en nivel Aceptable</t>
  </si>
  <si>
    <t>PDE9</t>
  </si>
  <si>
    <t>Nivel de mitigación de Riesgo Tolerable</t>
  </si>
  <si>
    <t>Medir la reducción de los riesgos encontrados en nivel Tolerable</t>
  </si>
  <si>
    <t>PDE10</t>
  </si>
  <si>
    <t>Nivel de mitigación de Riesgo Importante</t>
  </si>
  <si>
    <t>Medir la reducción de los riesgos encontrados en nivel Importante</t>
  </si>
  <si>
    <t>PDE11</t>
  </si>
  <si>
    <t>Nivel de mitigación de Riesgo inaceptable</t>
  </si>
  <si>
    <t>Medir la reducción de los riesgos encontrados en nivel inaceptable</t>
  </si>
  <si>
    <t>DAR3</t>
  </si>
  <si>
    <t>Satisfacción total con las investigaciones DANE (STI)</t>
  </si>
  <si>
    <t>Visualizar la percepción del usuario respecto a la calidad en las investigaciones DANE, para así retroalimentarnos de sus sugerencias y trabajar en la mejora continua</t>
  </si>
  <si>
    <t>Cuadro de Siglas</t>
  </si>
  <si>
    <t>Sigla</t>
  </si>
  <si>
    <t>Nombre</t>
  </si>
  <si>
    <t>Oficina Asesora de Planeacion</t>
  </si>
  <si>
    <t>Recursos Humanos</t>
  </si>
  <si>
    <t>Dirección de Regulación, Planeacion, Estandarización y Normalización</t>
  </si>
  <si>
    <t>Dirección de Metodología y Producción Estadística</t>
  </si>
  <si>
    <t>Dirección de Censos y Demografía</t>
  </si>
  <si>
    <t>Dirección de Difusión, Mercadeo y Cultura Estadística</t>
  </si>
  <si>
    <t>Dirección de Síntesis y Cuentas Nacionales</t>
  </si>
  <si>
    <t>Oficina de Sistemas</t>
  </si>
  <si>
    <t>Dirección de Geoestadistica</t>
  </si>
  <si>
    <t>OCI</t>
  </si>
  <si>
    <t>Oficina de Control Interno</t>
  </si>
  <si>
    <t>Mision, Vision y Objetivos</t>
  </si>
  <si>
    <t>Desglose de los Objetivos</t>
  </si>
  <si>
    <t>Relación entre Política y Objetivos</t>
  </si>
  <si>
    <t>Relación Estrategias Plan Nacional de Desarrollo y Objetivos</t>
  </si>
  <si>
    <t>Seguimiento</t>
  </si>
  <si>
    <t>Plan Indicativo Cuatrienal</t>
  </si>
  <si>
    <t>2010-2014</t>
  </si>
  <si>
    <t>Departamento Administrativo Nacional de Estadistica</t>
  </si>
  <si>
    <t>Indice de Contenidos</t>
  </si>
  <si>
    <t>Fondo Rotatorio Departamento Administrativo Nacional de Estadistica</t>
  </si>
  <si>
    <r>
      <t xml:space="preserve">Desglose de los Objetivos: 
</t>
    </r>
    <r>
      <rPr>
        <sz val="14"/>
        <color indexed="8"/>
        <rFont val="Calibri"/>
        <family val="2"/>
      </rPr>
      <t>En este ítem se presentan las estrategias a través de las cuales se desarrollaran los objetivos estratégicos</t>
    </r>
  </si>
  <si>
    <t>Volver al indice</t>
  </si>
  <si>
    <t>Porcentaje de campos mal diligenciados: ODM - defunciones</t>
  </si>
  <si>
    <t>Medir la frecuencia relativa de diligenciamiento erróneo o  no respuesta   en las variables estratégicas ODM- defunciones</t>
  </si>
  <si>
    <t>Producir y difundir información estadística estratégica para la toma de decisiones en el desarrollo económico y social del país. A partir de su liderazgo técnico ejercer la regulación del Sistema Estadístico Nacional.</t>
  </si>
  <si>
    <t xml:space="preserve">Departamento administrativo Nacional de Estadística DANE - Fondo Rotatorio del Departamento Administrativo Nacional de Estadística
Plan Indicativo Cuatrienal 2010 - 2014
</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</si>
</sst>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_);_(* \(#,##0\);_(* &quot;-&quot;??_);_(@_)"/>
    <numFmt numFmtId="177" formatCode="_(* #,##0.0_);_(* \(#,##0.0\);_(* &quot;-&quot;??_);_(@_)"/>
    <numFmt numFmtId="178" formatCode="0.0%"/>
    <numFmt numFmtId="179" formatCode="&quot;$&quot;\ #,##0.00"/>
    <numFmt numFmtId="180" formatCode="&quot;$&quot;\ #,##0"/>
    <numFmt numFmtId="181" formatCode="[$-240A]dddd\,\ dd&quot; de &quot;mmmm&quot; de &quot;yyyy"/>
    <numFmt numFmtId="182" formatCode="[$-240A]hh:mm:ss\ AM/PM"/>
    <numFmt numFmtId="183" formatCode="0.0"/>
    <numFmt numFmtId="184" formatCode="_ * #,##0.00_ ;_ * \-#,##0.00_ ;_ * &quot;-&quot;??_ ;_ @_ "/>
  </numFmts>
  <fonts count="65">
    <font>
      <sz val="11"/>
      <color theme="1"/>
      <name val="Calibri"/>
      <family val="2"/>
    </font>
    <font>
      <sz val="11"/>
      <color indexed="8"/>
      <name val="Calibri"/>
      <family val="2"/>
    </font>
    <font>
      <sz val="10"/>
      <name val="Arial"/>
      <family val="2"/>
    </font>
    <font>
      <b/>
      <sz val="11"/>
      <color indexed="8"/>
      <name val="Calibri"/>
      <family val="2"/>
    </font>
    <font>
      <sz val="12"/>
      <name val="Calibri"/>
      <family val="2"/>
    </font>
    <font>
      <sz val="11"/>
      <color indexed="10"/>
      <name val="Calibri"/>
      <family val="2"/>
    </font>
    <font>
      <sz val="11"/>
      <name val="Calibri"/>
      <family val="2"/>
    </font>
    <font>
      <sz val="9"/>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b/>
      <sz val="12"/>
      <color indexed="9"/>
      <name val="Calibri"/>
      <family val="2"/>
    </font>
    <font>
      <sz val="10"/>
      <color indexed="8"/>
      <name val="Calibri"/>
      <family val="2"/>
    </font>
    <font>
      <sz val="12"/>
      <color indexed="10"/>
      <name val="Calibri"/>
      <family val="2"/>
    </font>
    <font>
      <sz val="10"/>
      <name val="Calibri"/>
      <family val="2"/>
    </font>
    <font>
      <b/>
      <sz val="10"/>
      <color indexed="9"/>
      <name val="Calibri"/>
      <family val="2"/>
    </font>
    <font>
      <b/>
      <sz val="18"/>
      <color indexed="8"/>
      <name val="Calibri"/>
      <family val="2"/>
    </font>
    <font>
      <b/>
      <sz val="20"/>
      <color indexed="9"/>
      <name val="Calibri"/>
      <family val="2"/>
    </font>
    <font>
      <b/>
      <sz val="14"/>
      <color indexed="9"/>
      <name val="Calibri"/>
      <family val="2"/>
    </font>
    <font>
      <b/>
      <sz val="9"/>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3" tint="-0.4999699890613556"/>
      <name val="Calibri"/>
      <family val="2"/>
    </font>
    <font>
      <sz val="12"/>
      <color theme="1"/>
      <name val="Calibri"/>
      <family val="2"/>
    </font>
    <font>
      <b/>
      <sz val="12"/>
      <color theme="0"/>
      <name val="Calibri"/>
      <family val="2"/>
    </font>
    <font>
      <sz val="10"/>
      <color theme="1"/>
      <name val="Calibri"/>
      <family val="2"/>
    </font>
    <font>
      <sz val="12"/>
      <color rgb="FFFF0000"/>
      <name val="Calibri"/>
      <family val="2"/>
    </font>
    <font>
      <sz val="9"/>
      <color theme="1"/>
      <name val="Calibri"/>
      <family val="2"/>
    </font>
    <font>
      <b/>
      <sz val="10"/>
      <color theme="0"/>
      <name val="Calibri"/>
      <family val="2"/>
    </font>
    <font>
      <b/>
      <sz val="18"/>
      <color theme="1"/>
      <name val="Calibri"/>
      <family val="2"/>
    </font>
    <font>
      <b/>
      <sz val="20"/>
      <color theme="0"/>
      <name val="Calibri"/>
      <family val="2"/>
    </font>
    <font>
      <b/>
      <sz val="14"/>
      <color theme="0"/>
      <name val="Calibri"/>
      <family val="2"/>
    </font>
    <font>
      <b/>
      <sz val="9"/>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rgb="FFCC005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style="thin"/>
      <right style="hair"/>
      <top/>
      <bottom/>
    </border>
    <border>
      <left style="hair"/>
      <right style="hair"/>
      <top/>
      <bottom/>
    </border>
    <border>
      <left style="hair"/>
      <right style="thin"/>
      <top/>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double"/>
      <right style="double"/>
      <top style="double"/>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color indexed="63"/>
      </bottom>
    </border>
    <border>
      <left style="hair"/>
      <right style="hair"/>
      <top style="thin"/>
      <bottom/>
    </border>
    <border>
      <left style="hair"/>
      <right style="hair"/>
      <top/>
      <bottom style="thin"/>
    </border>
    <border>
      <left style="thin"/>
      <right style="hair"/>
      <top style="thin"/>
      <bottom/>
    </border>
    <border>
      <left style="thin"/>
      <right style="hair"/>
      <top/>
      <bottom style="thin"/>
    </border>
    <border>
      <left>
        <color indexed="63"/>
      </left>
      <right style="thin"/>
      <top>
        <color indexed="63"/>
      </top>
      <bottom>
        <color indexed="63"/>
      </bottom>
    </border>
    <border>
      <left>
        <color indexed="63"/>
      </left>
      <right style="thin"/>
      <top>
        <color indexed="63"/>
      </top>
      <bottom style="thin"/>
    </border>
    <border>
      <left/>
      <right/>
      <top style="thin"/>
      <bottom style="thin"/>
    </border>
    <border>
      <left style="thin"/>
      <right/>
      <top/>
      <bottom/>
    </border>
    <border>
      <left style="thin"/>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245">
    <xf numFmtId="0" fontId="0" fillId="0" borderId="0" xfId="0" applyFont="1" applyAlignment="1">
      <alignment/>
    </xf>
    <xf numFmtId="0" fontId="0" fillId="0" borderId="0" xfId="0" applyBorder="1" applyAlignment="1">
      <alignment/>
    </xf>
    <xf numFmtId="0" fontId="54" fillId="0" borderId="0" xfId="0" applyFont="1" applyBorder="1" applyAlignment="1">
      <alignment/>
    </xf>
    <xf numFmtId="3" fontId="55" fillId="0" borderId="0" xfId="0" applyNumberFormat="1" applyFont="1" applyAlignment="1">
      <alignment/>
    </xf>
    <xf numFmtId="0" fontId="0" fillId="0" borderId="0" xfId="0" applyBorder="1" applyAlignment="1">
      <alignment horizontal="left" vertical="center" wrapText="1"/>
    </xf>
    <xf numFmtId="0" fontId="55" fillId="0" borderId="0" xfId="0" applyFont="1" applyAlignment="1">
      <alignment/>
    </xf>
    <xf numFmtId="0" fontId="56" fillId="33" borderId="10" xfId="0" applyFont="1" applyFill="1" applyBorder="1" applyAlignment="1">
      <alignment horizontal="center" vertical="center" wrapText="1"/>
    </xf>
    <xf numFmtId="0" fontId="53" fillId="0" borderId="11" xfId="0" applyFont="1" applyBorder="1" applyAlignment="1">
      <alignment horizontal="center"/>
    </xf>
    <xf numFmtId="0" fontId="55" fillId="0" borderId="0" xfId="0" applyFont="1" applyAlignment="1">
      <alignment horizontal="center" vertical="center"/>
    </xf>
    <xf numFmtId="0" fontId="56" fillId="33"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7" fillId="0" borderId="0" xfId="0" applyFont="1" applyAlignment="1">
      <alignment horizontal="justify" vertical="center" wrapText="1"/>
    </xf>
    <xf numFmtId="0" fontId="57" fillId="0" borderId="0" xfId="0" applyFont="1" applyAlignment="1">
      <alignment/>
    </xf>
    <xf numFmtId="0" fontId="57" fillId="0" borderId="11" xfId="0" applyFont="1" applyBorder="1" applyAlignment="1">
      <alignment horizontal="justify" vertical="center" wrapText="1"/>
    </xf>
    <xf numFmtId="0" fontId="57" fillId="0" borderId="11" xfId="0" applyFont="1" applyFill="1" applyBorder="1" applyAlignment="1">
      <alignment horizontal="justify" vertical="center" wrapText="1"/>
    </xf>
    <xf numFmtId="0" fontId="55" fillId="0" borderId="0" xfId="0" applyFont="1" applyAlignment="1">
      <alignment horizontal="justify" vertical="center" wrapText="1"/>
    </xf>
    <xf numFmtId="0" fontId="0" fillId="0" borderId="0" xfId="0" applyFont="1" applyAlignment="1">
      <alignment/>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Border="1" applyAlignment="1">
      <alignment vertical="center" wrapText="1"/>
    </xf>
    <xf numFmtId="0" fontId="0" fillId="0" borderId="12" xfId="0" applyFont="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justify" vertical="center" wrapText="1"/>
    </xf>
    <xf numFmtId="0" fontId="6" fillId="0" borderId="11" xfId="0" applyFont="1" applyBorder="1" applyAlignment="1">
      <alignment horizontal="justify" vertical="center" wrapText="1"/>
    </xf>
    <xf numFmtId="0" fontId="0" fillId="34" borderId="11" xfId="0" applyFont="1" applyFill="1" applyBorder="1" applyAlignment="1">
      <alignment horizontal="justify" vertical="center" wrapText="1"/>
    </xf>
    <xf numFmtId="0" fontId="0" fillId="0" borderId="11" xfId="0" applyBorder="1" applyAlignment="1">
      <alignment horizontal="center" vertical="center"/>
    </xf>
    <xf numFmtId="0" fontId="0" fillId="34" borderId="11" xfId="0" applyFont="1" applyFill="1" applyBorder="1" applyAlignment="1">
      <alignment horizontal="center" vertical="center"/>
    </xf>
    <xf numFmtId="0" fontId="55" fillId="34" borderId="11" xfId="0" applyFont="1" applyFill="1" applyBorder="1" applyAlignment="1">
      <alignment horizontal="justify" vertical="center" wrapText="1"/>
    </xf>
    <xf numFmtId="0" fontId="4" fillId="34" borderId="11" xfId="0" applyFont="1" applyFill="1" applyBorder="1" applyAlignment="1">
      <alignment horizontal="justify" vertical="center" wrapText="1"/>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29" fillId="0" borderId="11" xfId="0" applyFont="1" applyBorder="1" applyAlignment="1">
      <alignment horizontal="justify" vertical="center" wrapText="1"/>
    </xf>
    <xf numFmtId="0" fontId="6" fillId="0" borderId="11" xfId="0" applyFont="1" applyBorder="1" applyAlignment="1">
      <alignment wrapText="1"/>
    </xf>
    <xf numFmtId="0" fontId="55" fillId="34" borderId="11" xfId="0" applyFont="1" applyFill="1" applyBorder="1" applyAlignment="1">
      <alignment wrapText="1"/>
    </xf>
    <xf numFmtId="0" fontId="0" fillId="34" borderId="0" xfId="0" applyFont="1" applyFill="1" applyBorder="1" applyAlignment="1">
      <alignment horizontal="justify" vertical="center" wrapText="1"/>
    </xf>
    <xf numFmtId="0" fontId="4" fillId="34" borderId="11" xfId="0" applyFont="1" applyFill="1" applyBorder="1" applyAlignment="1">
      <alignment horizontal="justify" vertical="center" wrapText="1"/>
    </xf>
    <xf numFmtId="0" fontId="0" fillId="0" borderId="11" xfId="0" applyFill="1" applyBorder="1" applyAlignment="1">
      <alignment vertical="center"/>
    </xf>
    <xf numFmtId="0" fontId="59" fillId="0" borderId="11" xfId="0" applyFont="1" applyFill="1" applyBorder="1" applyAlignment="1">
      <alignment horizontal="left" vertical="center" wrapText="1"/>
    </xf>
    <xf numFmtId="0" fontId="0" fillId="0" borderId="11" xfId="0" applyFill="1" applyBorder="1" applyAlignment="1">
      <alignment horizontal="justify" vertical="center" wrapText="1"/>
    </xf>
    <xf numFmtId="0" fontId="6" fillId="0" borderId="11" xfId="0" applyFont="1" applyFill="1" applyBorder="1" applyAlignment="1">
      <alignment horizontal="justify" vertical="center" wrapText="1"/>
    </xf>
    <xf numFmtId="0" fontId="0" fillId="0" borderId="11" xfId="0" applyFill="1" applyBorder="1" applyAlignment="1">
      <alignment horizontal="left" vertical="center" wrapText="1"/>
    </xf>
    <xf numFmtId="0" fontId="56" fillId="35" borderId="11"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3" xfId="0" applyFill="1" applyBorder="1" applyAlignment="1">
      <alignment/>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55" fillId="0" borderId="11" xfId="0" applyFont="1" applyFill="1" applyBorder="1" applyAlignment="1">
      <alignment horizontal="center" vertical="center"/>
    </xf>
    <xf numFmtId="0" fontId="55" fillId="0" borderId="22" xfId="0" applyFont="1" applyFill="1" applyBorder="1" applyAlignment="1">
      <alignment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36" borderId="24" xfId="0" applyFill="1" applyBorder="1" applyAlignment="1">
      <alignment horizontal="center" vertical="center"/>
    </xf>
    <xf numFmtId="0" fontId="0" fillId="0" borderId="24" xfId="0" applyFill="1" applyBorder="1" applyAlignment="1">
      <alignment/>
    </xf>
    <xf numFmtId="0" fontId="0" fillId="0" borderId="25" xfId="0" applyFill="1" applyBorder="1" applyAlignment="1">
      <alignment horizontal="center" vertical="center"/>
    </xf>
    <xf numFmtId="0" fontId="0" fillId="0" borderId="26" xfId="0" applyFill="1" applyBorder="1" applyAlignment="1">
      <alignment horizontal="center" vertical="center" wrapText="1"/>
    </xf>
    <xf numFmtId="0" fontId="0" fillId="0" borderId="19"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8" xfId="0" applyFill="1" applyBorder="1" applyAlignment="1">
      <alignment/>
    </xf>
    <xf numFmtId="0" fontId="0" fillId="0" borderId="28" xfId="0" applyFill="1" applyBorder="1" applyAlignment="1">
      <alignment horizontal="center" vertical="center"/>
    </xf>
    <xf numFmtId="0" fontId="0" fillId="0" borderId="29" xfId="0" applyFill="1" applyBorder="1" applyAlignment="1">
      <alignment vertical="center"/>
    </xf>
    <xf numFmtId="0" fontId="0" fillId="0" borderId="21"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36" borderId="19" xfId="0" applyFill="1" applyBorder="1" applyAlignment="1">
      <alignment horizontal="center" vertical="center"/>
    </xf>
    <xf numFmtId="0" fontId="0" fillId="36" borderId="15" xfId="0" applyFill="1" applyBorder="1" applyAlignment="1">
      <alignment horizontal="center"/>
    </xf>
    <xf numFmtId="0" fontId="0" fillId="0" borderId="15" xfId="0" applyFill="1" applyBorder="1" applyAlignment="1">
      <alignment horizontal="center"/>
    </xf>
    <xf numFmtId="0" fontId="0" fillId="36" borderId="15" xfId="0" applyFill="1" applyBorder="1" applyAlignment="1">
      <alignment/>
    </xf>
    <xf numFmtId="0" fontId="0" fillId="0" borderId="17" xfId="0" applyFill="1" applyBorder="1" applyAlignment="1">
      <alignment horizontal="center"/>
    </xf>
    <xf numFmtId="0" fontId="0" fillId="36" borderId="17" xfId="0" applyFill="1" applyBorder="1" applyAlignment="1">
      <alignment/>
    </xf>
    <xf numFmtId="0" fontId="55" fillId="0" borderId="11" xfId="0" applyFont="1" applyFill="1" applyBorder="1" applyAlignment="1">
      <alignment vertical="center"/>
    </xf>
    <xf numFmtId="0" fontId="0" fillId="36" borderId="24" xfId="0" applyFill="1" applyBorder="1" applyAlignment="1">
      <alignment/>
    </xf>
    <xf numFmtId="0" fontId="0" fillId="36" borderId="13" xfId="0" applyFill="1" applyBorder="1" applyAlignment="1">
      <alignment/>
    </xf>
    <xf numFmtId="0" fontId="0" fillId="36" borderId="17" xfId="0" applyFill="1" applyBorder="1" applyAlignment="1">
      <alignment horizontal="center" vertical="center"/>
    </xf>
    <xf numFmtId="0" fontId="55" fillId="0" borderId="12" xfId="0" applyFont="1" applyFill="1" applyBorder="1" applyAlignment="1">
      <alignment horizontal="center" vertical="center"/>
    </xf>
    <xf numFmtId="0" fontId="55" fillId="0" borderId="12" xfId="0" applyFont="1" applyFill="1" applyBorder="1" applyAlignment="1">
      <alignment horizontal="center" vertical="center" wrapText="1"/>
    </xf>
    <xf numFmtId="0" fontId="0" fillId="36" borderId="13" xfId="0" applyFill="1" applyBorder="1" applyAlignment="1">
      <alignment horizontal="center" vertical="center"/>
    </xf>
    <xf numFmtId="0" fontId="0" fillId="0" borderId="12" xfId="0" applyFill="1" applyBorder="1" applyAlignment="1">
      <alignment vertical="center" wrapText="1"/>
    </xf>
    <xf numFmtId="0" fontId="4" fillId="0" borderId="11" xfId="0" applyFont="1" applyFill="1" applyBorder="1" applyAlignment="1">
      <alignment horizontal="center" vertical="center"/>
    </xf>
    <xf numFmtId="0" fontId="0" fillId="36" borderId="23" xfId="0" applyFill="1" applyBorder="1" applyAlignment="1">
      <alignment horizontal="center" vertical="center"/>
    </xf>
    <xf numFmtId="0" fontId="0" fillId="0" borderId="0" xfId="0" applyAlignment="1">
      <alignment vertical="center" wrapText="1"/>
    </xf>
    <xf numFmtId="0" fontId="0" fillId="36" borderId="27" xfId="0" applyFill="1" applyBorder="1" applyAlignment="1">
      <alignment horizontal="center" vertical="center"/>
    </xf>
    <xf numFmtId="0" fontId="0" fillId="0" borderId="29" xfId="0" applyFill="1" applyBorder="1" applyAlignment="1">
      <alignment horizontal="center" vertical="center"/>
    </xf>
    <xf numFmtId="0" fontId="0" fillId="36" borderId="21" xfId="0" applyFill="1" applyBorder="1" applyAlignment="1">
      <alignment horizontal="center" vertical="center"/>
    </xf>
    <xf numFmtId="0" fontId="0" fillId="0" borderId="0" xfId="0" applyAlignment="1">
      <alignment horizontal="center" vertical="center"/>
    </xf>
    <xf numFmtId="9" fontId="0" fillId="0" borderId="0" xfId="56" applyFont="1" applyAlignment="1">
      <alignment/>
    </xf>
    <xf numFmtId="0" fontId="0" fillId="0" borderId="0" xfId="0" applyAlignment="1">
      <alignment vertical="center"/>
    </xf>
    <xf numFmtId="0" fontId="0" fillId="0" borderId="0" xfId="0" applyFill="1" applyBorder="1" applyAlignment="1">
      <alignment horizontal="left" vertical="center"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7" fillId="0" borderId="44" xfId="0" applyFont="1" applyBorder="1" applyAlignment="1">
      <alignment horizontal="justify" vertical="center" wrapText="1"/>
    </xf>
    <xf numFmtId="0" fontId="39" fillId="37" borderId="45" xfId="0" applyFont="1" applyFill="1" applyBorder="1" applyAlignment="1">
      <alignment horizontal="center"/>
    </xf>
    <xf numFmtId="0" fontId="57" fillId="0" borderId="0" xfId="0" applyFont="1" applyBorder="1" applyAlignment="1">
      <alignment/>
    </xf>
    <xf numFmtId="0" fontId="57" fillId="0" borderId="46" xfId="0" applyFont="1" applyBorder="1" applyAlignment="1">
      <alignment/>
    </xf>
    <xf numFmtId="0" fontId="57" fillId="0" borderId="47" xfId="0" applyFont="1" applyBorder="1" applyAlignment="1">
      <alignment horizontal="justify" vertical="center" wrapText="1"/>
    </xf>
    <xf numFmtId="0" fontId="0" fillId="0" borderId="11" xfId="0" applyFont="1" applyBorder="1" applyAlignment="1">
      <alignment horizontal="center" vertical="center" wrapText="1"/>
    </xf>
    <xf numFmtId="0" fontId="57" fillId="0" borderId="12" xfId="0" applyFont="1" applyFill="1" applyBorder="1" applyAlignment="1">
      <alignment horizontal="center" vertical="center" wrapText="1"/>
    </xf>
    <xf numFmtId="0" fontId="39" fillId="37" borderId="0" xfId="0" applyFont="1" applyFill="1" applyBorder="1" applyAlignment="1">
      <alignment horizontal="center"/>
    </xf>
    <xf numFmtId="0" fontId="0" fillId="0" borderId="11" xfId="0" applyBorder="1" applyAlignment="1">
      <alignment horizontal="justify" vertical="center" wrapText="1"/>
    </xf>
    <xf numFmtId="0" fontId="0" fillId="0" borderId="11" xfId="0" applyFont="1" applyBorder="1" applyAlignment="1">
      <alignment horizontal="justify" vertical="center" wrapText="1"/>
    </xf>
    <xf numFmtId="0" fontId="55" fillId="0" borderId="12" xfId="0" applyFont="1" applyBorder="1" applyAlignment="1">
      <alignment horizontal="center" vertical="center"/>
    </xf>
    <xf numFmtId="0" fontId="55" fillId="0" borderId="11" xfId="0" applyFont="1" applyBorder="1" applyAlignment="1">
      <alignment horizontal="justify"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wrapText="1"/>
    </xf>
    <xf numFmtId="0" fontId="0" fillId="0" borderId="30" xfId="0" applyFont="1" applyBorder="1" applyAlignment="1">
      <alignment/>
    </xf>
    <xf numFmtId="0" fontId="0" fillId="0" borderId="46" xfId="0" applyFont="1" applyBorder="1" applyAlignment="1">
      <alignment/>
    </xf>
    <xf numFmtId="0" fontId="0" fillId="0" borderId="46" xfId="0" applyFont="1" applyBorder="1" applyAlignment="1">
      <alignment horizontal="center" vertical="center"/>
    </xf>
    <xf numFmtId="0" fontId="0" fillId="0" borderId="31"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0" fillId="0" borderId="0" xfId="0" applyFont="1" applyBorder="1" applyAlignment="1">
      <alignment horizontal="center" vertical="center"/>
    </xf>
    <xf numFmtId="0" fontId="48" fillId="0" borderId="0" xfId="0" applyFont="1" applyBorder="1" applyAlignment="1">
      <alignment wrapText="1"/>
    </xf>
    <xf numFmtId="0" fontId="0" fillId="34" borderId="0" xfId="0" applyFont="1" applyFill="1" applyBorder="1" applyAlignment="1">
      <alignment/>
    </xf>
    <xf numFmtId="0" fontId="0" fillId="0" borderId="34" xfId="0" applyFont="1" applyBorder="1" applyAlignment="1">
      <alignment/>
    </xf>
    <xf numFmtId="0" fontId="0" fillId="0" borderId="47" xfId="0" applyFont="1" applyBorder="1" applyAlignment="1">
      <alignment/>
    </xf>
    <xf numFmtId="0" fontId="0" fillId="0" borderId="47" xfId="0" applyFont="1" applyBorder="1" applyAlignment="1">
      <alignment horizontal="center" vertical="center"/>
    </xf>
    <xf numFmtId="0" fontId="0" fillId="0" borderId="35" xfId="0" applyFont="1" applyBorder="1" applyAlignment="1">
      <alignment/>
    </xf>
    <xf numFmtId="0" fontId="56" fillId="33" borderId="26" xfId="0" applyFont="1" applyFill="1" applyBorder="1" applyAlignment="1">
      <alignment horizontal="center" vertical="center" wrapText="1"/>
    </xf>
    <xf numFmtId="0" fontId="55" fillId="34" borderId="44" xfId="0" applyFont="1" applyFill="1" applyBorder="1" applyAlignment="1">
      <alignment horizontal="justify" vertical="center" wrapText="1"/>
    </xf>
    <xf numFmtId="0" fontId="56" fillId="37" borderId="45" xfId="0" applyFont="1" applyFill="1" applyBorder="1" applyAlignment="1">
      <alignment horizontal="center" vertical="center"/>
    </xf>
    <xf numFmtId="0" fontId="55" fillId="0" borderId="30" xfId="0" applyFont="1" applyBorder="1" applyAlignment="1">
      <alignment/>
    </xf>
    <xf numFmtId="0" fontId="55" fillId="0" borderId="46" xfId="0" applyFont="1" applyBorder="1" applyAlignment="1">
      <alignment horizontal="center" vertical="center"/>
    </xf>
    <xf numFmtId="0" fontId="55" fillId="0" borderId="46" xfId="0" applyFont="1" applyBorder="1" applyAlignment="1">
      <alignment horizontal="justify" vertical="center" wrapText="1"/>
    </xf>
    <xf numFmtId="3" fontId="55" fillId="0" borderId="46" xfId="0" applyNumberFormat="1" applyFont="1" applyBorder="1" applyAlignment="1">
      <alignment/>
    </xf>
    <xf numFmtId="0" fontId="55" fillId="0" borderId="31" xfId="0" applyFont="1" applyBorder="1" applyAlignment="1">
      <alignment/>
    </xf>
    <xf numFmtId="0" fontId="55" fillId="0" borderId="32" xfId="0" applyFont="1" applyBorder="1" applyAlignment="1">
      <alignment/>
    </xf>
    <xf numFmtId="0" fontId="55" fillId="0" borderId="0" xfId="0" applyFont="1" applyBorder="1" applyAlignment="1">
      <alignment horizontal="center" vertical="center"/>
    </xf>
    <xf numFmtId="0" fontId="55" fillId="0" borderId="0" xfId="0" applyFont="1" applyBorder="1" applyAlignment="1">
      <alignment horizontal="justify" vertical="center" wrapText="1"/>
    </xf>
    <xf numFmtId="3" fontId="55" fillId="0" borderId="0" xfId="0" applyNumberFormat="1" applyFont="1" applyBorder="1" applyAlignment="1">
      <alignment/>
    </xf>
    <xf numFmtId="0" fontId="55" fillId="0" borderId="33" xfId="0" applyFont="1" applyBorder="1" applyAlignment="1">
      <alignment/>
    </xf>
    <xf numFmtId="3" fontId="58" fillId="0" borderId="0" xfId="0" applyNumberFormat="1" applyFont="1" applyBorder="1" applyAlignment="1">
      <alignment/>
    </xf>
    <xf numFmtId="0" fontId="4" fillId="34" borderId="33" xfId="0" applyFont="1" applyFill="1" applyBorder="1" applyAlignment="1">
      <alignment horizontal="justify" vertical="center" wrapText="1"/>
    </xf>
    <xf numFmtId="0" fontId="58" fillId="0" borderId="33" xfId="0" applyFont="1" applyBorder="1" applyAlignment="1">
      <alignment wrapText="1"/>
    </xf>
    <xf numFmtId="0" fontId="55" fillId="0" borderId="34" xfId="0" applyFont="1" applyBorder="1" applyAlignment="1">
      <alignment/>
    </xf>
    <xf numFmtId="0" fontId="55" fillId="0" borderId="47" xfId="0" applyFont="1" applyBorder="1" applyAlignment="1">
      <alignment horizontal="center" vertical="center"/>
    </xf>
    <xf numFmtId="0" fontId="55" fillId="0" borderId="47" xfId="0" applyFont="1" applyBorder="1" applyAlignment="1">
      <alignment horizontal="justify" vertical="center" wrapText="1"/>
    </xf>
    <xf numFmtId="3" fontId="55" fillId="0" borderId="47" xfId="0" applyNumberFormat="1" applyFont="1" applyBorder="1" applyAlignment="1">
      <alignment/>
    </xf>
    <xf numFmtId="0" fontId="55" fillId="0" borderId="35" xfId="0" applyFont="1" applyBorder="1" applyAlignment="1">
      <alignment/>
    </xf>
    <xf numFmtId="0" fontId="0" fillId="0" borderId="0" xfId="0" applyAlignment="1">
      <alignment horizontal="center"/>
    </xf>
    <xf numFmtId="0" fontId="43" fillId="0" borderId="0" xfId="45" applyAlignment="1" applyProtection="1">
      <alignment/>
      <protection/>
    </xf>
    <xf numFmtId="0" fontId="43" fillId="0" borderId="0" xfId="45" applyBorder="1" applyAlignment="1" applyProtection="1">
      <alignment horizontal="right"/>
      <protection/>
    </xf>
    <xf numFmtId="0" fontId="0" fillId="0" borderId="11" xfId="0" applyFill="1" applyBorder="1" applyAlignment="1">
      <alignment horizontal="left" vertical="center" wrapText="1"/>
    </xf>
    <xf numFmtId="0" fontId="55" fillId="34" borderId="11" xfId="0" applyFont="1" applyFill="1" applyBorder="1" applyAlignment="1">
      <alignment horizontal="left" vertical="center" wrapText="1"/>
    </xf>
    <xf numFmtId="0" fontId="39" fillId="37" borderId="0" xfId="0" applyFont="1" applyFill="1" applyBorder="1" applyAlignment="1">
      <alignment horizontal="center"/>
    </xf>
    <xf numFmtId="0" fontId="0" fillId="0" borderId="0" xfId="0" applyAlignment="1">
      <alignment horizontal="left"/>
    </xf>
    <xf numFmtId="0" fontId="60" fillId="37" borderId="0" xfId="0" applyFont="1" applyFill="1" applyBorder="1" applyAlignment="1">
      <alignment horizontal="center"/>
    </xf>
    <xf numFmtId="0" fontId="61" fillId="0" borderId="0" xfId="0" applyFont="1" applyFill="1" applyBorder="1" applyAlignment="1">
      <alignment horizontal="center"/>
    </xf>
    <xf numFmtId="0" fontId="0" fillId="0" borderId="48" xfId="0" applyBorder="1" applyAlignment="1">
      <alignment horizontal="center"/>
    </xf>
    <xf numFmtId="0" fontId="0" fillId="0" borderId="0" xfId="0" applyBorder="1" applyAlignment="1">
      <alignment horizontal="center"/>
    </xf>
    <xf numFmtId="0" fontId="0" fillId="0" borderId="11" xfId="0" applyFill="1" applyBorder="1" applyAlignment="1">
      <alignment horizontal="left" vertical="center" wrapText="1"/>
    </xf>
    <xf numFmtId="0" fontId="61" fillId="0" borderId="0" xfId="0" applyFont="1" applyBorder="1" applyAlignment="1">
      <alignment horizontal="center"/>
    </xf>
    <xf numFmtId="0" fontId="57" fillId="0" borderId="11" xfId="0" applyFont="1" applyFill="1" applyBorder="1" applyAlignment="1">
      <alignment horizontal="center" vertical="center" wrapText="1"/>
    </xf>
    <xf numFmtId="0" fontId="39" fillId="37" borderId="45" xfId="0" applyFont="1" applyFill="1" applyBorder="1" applyAlignment="1">
      <alignment horizontal="center"/>
    </xf>
    <xf numFmtId="0" fontId="57" fillId="0" borderId="49" xfId="0" applyFont="1" applyFill="1" applyBorder="1" applyAlignment="1">
      <alignment horizontal="center" vertical="center" wrapText="1"/>
    </xf>
    <xf numFmtId="0" fontId="57" fillId="0" borderId="4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49" xfId="0" applyBorder="1" applyAlignment="1">
      <alignment horizontal="justify" vertical="center" wrapText="1"/>
    </xf>
    <xf numFmtId="0" fontId="0" fillId="0" borderId="44" xfId="0" applyBorder="1" applyAlignment="1">
      <alignment horizontal="justify"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4" xfId="0" applyFont="1" applyBorder="1" applyAlignment="1">
      <alignment horizontal="center" vertical="center" wrapText="1"/>
    </xf>
    <xf numFmtId="0" fontId="39" fillId="37" borderId="48" xfId="0" applyFont="1" applyFill="1" applyBorder="1" applyAlignment="1">
      <alignment horizontal="center"/>
    </xf>
    <xf numFmtId="0" fontId="0" fillId="0" borderId="11" xfId="0"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49" xfId="0" applyFont="1" applyBorder="1" applyAlignment="1">
      <alignment horizontal="justify" vertical="center" wrapText="1"/>
    </xf>
    <xf numFmtId="0" fontId="0" fillId="0" borderId="44" xfId="0" applyFont="1" applyBorder="1" applyAlignment="1">
      <alignment horizontal="justify"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55" fillId="0" borderId="12" xfId="0" applyFont="1" applyBorder="1" applyAlignment="1">
      <alignment horizontal="center" vertical="center"/>
    </xf>
    <xf numFmtId="0" fontId="55" fillId="0" borderId="49" xfId="0" applyFont="1" applyBorder="1" applyAlignment="1">
      <alignment horizontal="center" vertical="center"/>
    </xf>
    <xf numFmtId="0" fontId="55" fillId="0" borderId="44" xfId="0" applyFont="1" applyBorder="1" applyAlignment="1">
      <alignment horizontal="center" vertical="center"/>
    </xf>
    <xf numFmtId="0" fontId="55" fillId="0" borderId="12"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11" xfId="0" applyFont="1" applyBorder="1" applyAlignment="1">
      <alignment horizontal="center" vertical="center"/>
    </xf>
    <xf numFmtId="0" fontId="55" fillId="0" borderId="44" xfId="0" applyFont="1" applyBorder="1" applyAlignment="1">
      <alignment horizontal="justify" vertical="center" wrapText="1"/>
    </xf>
    <xf numFmtId="0" fontId="55" fillId="0" borderId="11" xfId="0" applyFont="1" applyBorder="1" applyAlignment="1">
      <alignment horizontal="justify" vertical="center" wrapText="1"/>
    </xf>
    <xf numFmtId="0" fontId="55" fillId="0" borderId="12" xfId="0" applyFont="1" applyBorder="1" applyAlignment="1">
      <alignment horizontal="justify" vertical="center" wrapText="1"/>
    </xf>
    <xf numFmtId="0" fontId="55" fillId="0" borderId="49" xfId="0" applyFont="1" applyBorder="1" applyAlignment="1">
      <alignment horizontal="justify" vertical="center" wrapText="1"/>
    </xf>
    <xf numFmtId="0" fontId="4" fillId="0" borderId="11" xfId="0" applyFont="1" applyBorder="1" applyAlignment="1">
      <alignment horizontal="center" vertical="center"/>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1" fillId="0" borderId="33" xfId="0" applyFont="1" applyBorder="1" applyAlignment="1">
      <alignment horizontal="center" vertical="center"/>
    </xf>
    <xf numFmtId="0" fontId="55" fillId="0" borderId="12" xfId="0" applyFont="1" applyBorder="1" applyAlignment="1">
      <alignment horizontal="left" vertical="center" wrapText="1"/>
    </xf>
    <xf numFmtId="0" fontId="55" fillId="0" borderId="49" xfId="0" applyFont="1" applyBorder="1" applyAlignment="1">
      <alignment horizontal="left" vertical="center" wrapText="1"/>
    </xf>
    <xf numFmtId="0" fontId="55" fillId="0" borderId="44" xfId="0" applyFont="1" applyBorder="1" applyAlignment="1">
      <alignment horizontal="left" vertical="center" wrapText="1"/>
    </xf>
    <xf numFmtId="0" fontId="55"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49"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39" fillId="35" borderId="11"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22" xfId="0" applyFont="1" applyFill="1" applyBorder="1" applyAlignment="1">
      <alignment vertical="center" wrapText="1"/>
    </xf>
    <xf numFmtId="0" fontId="55" fillId="0" borderId="22" xfId="0" applyFont="1" applyFill="1" applyBorder="1" applyAlignment="1">
      <alignment horizontal="center" vertical="center" wrapText="1"/>
    </xf>
    <xf numFmtId="0" fontId="0" fillId="0" borderId="26" xfId="0" applyFill="1" applyBorder="1" applyAlignment="1">
      <alignment horizontal="center" vertical="center" wrapText="1"/>
    </xf>
    <xf numFmtId="0" fontId="39" fillId="35" borderId="48" xfId="0" applyFont="1" applyFill="1" applyBorder="1" applyAlignment="1">
      <alignment horizontal="center" vertical="center"/>
    </xf>
    <xf numFmtId="0" fontId="0" fillId="36" borderId="50" xfId="0" applyFill="1" applyBorder="1" applyAlignment="1">
      <alignment horizontal="center" vertical="center"/>
    </xf>
    <xf numFmtId="0" fontId="0" fillId="36" borderId="28" xfId="0" applyFill="1" applyBorder="1" applyAlignment="1">
      <alignment horizontal="center" vertical="center"/>
    </xf>
    <xf numFmtId="0" fontId="0" fillId="36" borderId="51" xfId="0" applyFill="1" applyBorder="1" applyAlignment="1">
      <alignment horizontal="center" vertical="center"/>
    </xf>
    <xf numFmtId="0" fontId="0" fillId="0" borderId="12"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4" xfId="0" applyFill="1" applyBorder="1" applyAlignment="1">
      <alignment horizontal="center" vertical="center" wrapText="1"/>
    </xf>
    <xf numFmtId="0" fontId="39" fillId="35" borderId="11" xfId="0" applyFont="1" applyFill="1" applyBorder="1" applyAlignment="1">
      <alignment horizontal="center"/>
    </xf>
    <xf numFmtId="0" fontId="0" fillId="36" borderId="52" xfId="0" applyFill="1" applyBorder="1" applyAlignment="1">
      <alignment horizontal="center" vertical="center"/>
    </xf>
    <xf numFmtId="0" fontId="0" fillId="36" borderId="27" xfId="0" applyFill="1" applyBorder="1" applyAlignment="1">
      <alignment horizontal="center" vertical="center"/>
    </xf>
    <xf numFmtId="0" fontId="0" fillId="36" borderId="53" xfId="0" applyFill="1" applyBorder="1" applyAlignment="1">
      <alignment horizontal="center" vertical="center"/>
    </xf>
    <xf numFmtId="0" fontId="62" fillId="35"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48" xfId="0" applyFont="1" applyFill="1" applyBorder="1" applyAlignment="1">
      <alignment horizontal="center" vertical="center" wrapText="1"/>
    </xf>
    <xf numFmtId="0" fontId="63" fillId="35" borderId="54" xfId="0" applyFont="1" applyFill="1" applyBorder="1" applyAlignment="1">
      <alignment horizontal="center" vertical="center" wrapText="1"/>
    </xf>
    <xf numFmtId="0" fontId="63" fillId="35" borderId="55" xfId="0" applyFont="1" applyFill="1" applyBorder="1" applyAlignment="1">
      <alignment horizontal="center" vertical="center" wrapText="1"/>
    </xf>
    <xf numFmtId="0" fontId="63" fillId="35" borderId="22" xfId="0" applyFont="1" applyFill="1" applyBorder="1" applyAlignment="1">
      <alignment horizontal="center" vertical="center" wrapText="1"/>
    </xf>
    <xf numFmtId="0" fontId="63" fillId="35" borderId="56"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39" fillId="35" borderId="57" xfId="0" applyFont="1" applyFill="1" applyBorder="1" applyAlignment="1">
      <alignment horizontal="center" vertical="center" wrapText="1"/>
    </xf>
    <xf numFmtId="0" fontId="39" fillId="35" borderId="58" xfId="0" applyFont="1" applyFill="1" applyBorder="1" applyAlignment="1">
      <alignment horizontal="center" vertical="center" wrapText="1"/>
    </xf>
    <xf numFmtId="0" fontId="39" fillId="35" borderId="0" xfId="0" applyFont="1" applyFill="1" applyBorder="1" applyAlignment="1">
      <alignment horizontal="center" vertical="center" wrapText="1"/>
    </xf>
    <xf numFmtId="0" fontId="39" fillId="35" borderId="48" xfId="0" applyFont="1" applyFill="1" applyBorder="1" applyAlignment="1">
      <alignment horizontal="center" vertical="center" wrapText="1"/>
    </xf>
    <xf numFmtId="0" fontId="39" fillId="35" borderId="0" xfId="0" applyFont="1" applyFill="1" applyBorder="1" applyAlignment="1">
      <alignment horizontal="center" vertical="center"/>
    </xf>
    <xf numFmtId="0" fontId="64" fillId="35" borderId="11"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1543050</xdr:colOff>
      <xdr:row>6</xdr:row>
      <xdr:rowOff>28575</xdr:rowOff>
    </xdr:from>
    <xdr:to>
      <xdr:col>2</xdr:col>
      <xdr:colOff>1895475</xdr:colOff>
      <xdr:row>8</xdr:row>
      <xdr:rowOff>28575</xdr:rowOff>
    </xdr:to>
    <xdr:grpSp>
      <xdr:nvGrpSpPr>
        <xdr:cNvPr id="1" name="Group 1"/>
        <xdr:cNvGrpSpPr>
          <a:grpSpLocks/>
        </xdr:cNvGrpSpPr>
      </xdr:nvGrpSpPr>
      <xdr:grpSpPr>
        <a:xfrm>
          <a:off x="1914525" y="1143000"/>
          <a:ext cx="352425" cy="2476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xdr:row>
      <xdr:rowOff>180975</xdr:rowOff>
    </xdr:from>
    <xdr:to>
      <xdr:col>3</xdr:col>
      <xdr:colOff>495300</xdr:colOff>
      <xdr:row>3</xdr:row>
      <xdr:rowOff>266700</xdr:rowOff>
    </xdr:to>
    <xdr:grpSp>
      <xdr:nvGrpSpPr>
        <xdr:cNvPr id="1" name="Group 1"/>
        <xdr:cNvGrpSpPr>
          <a:grpSpLocks/>
        </xdr:cNvGrpSpPr>
      </xdr:nvGrpSpPr>
      <xdr:grpSpPr>
        <a:xfrm>
          <a:off x="438150" y="381000"/>
          <a:ext cx="714375" cy="4762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xdr:row>
      <xdr:rowOff>180975</xdr:rowOff>
    </xdr:from>
    <xdr:to>
      <xdr:col>2</xdr:col>
      <xdr:colOff>885825</xdr:colOff>
      <xdr:row>3</xdr:row>
      <xdr:rowOff>276225</xdr:rowOff>
    </xdr:to>
    <xdr:grpSp>
      <xdr:nvGrpSpPr>
        <xdr:cNvPr id="1" name="Group 1"/>
        <xdr:cNvGrpSpPr>
          <a:grpSpLocks/>
        </xdr:cNvGrpSpPr>
      </xdr:nvGrpSpPr>
      <xdr:grpSpPr>
        <a:xfrm>
          <a:off x="552450" y="381000"/>
          <a:ext cx="714375" cy="4762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xdr:row>
      <xdr:rowOff>47625</xdr:rowOff>
    </xdr:from>
    <xdr:to>
      <xdr:col>2</xdr:col>
      <xdr:colOff>752475</xdr:colOff>
      <xdr:row>3</xdr:row>
      <xdr:rowOff>285750</xdr:rowOff>
    </xdr:to>
    <xdr:grpSp>
      <xdr:nvGrpSpPr>
        <xdr:cNvPr id="1" name="Group 1"/>
        <xdr:cNvGrpSpPr>
          <a:grpSpLocks/>
        </xdr:cNvGrpSpPr>
      </xdr:nvGrpSpPr>
      <xdr:grpSpPr>
        <a:xfrm>
          <a:off x="514350" y="247650"/>
          <a:ext cx="619125" cy="619125"/>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xdr:row>
      <xdr:rowOff>0</xdr:rowOff>
    </xdr:from>
    <xdr:to>
      <xdr:col>3</xdr:col>
      <xdr:colOff>161925</xdr:colOff>
      <xdr:row>3</xdr:row>
      <xdr:rowOff>381000</xdr:rowOff>
    </xdr:to>
    <xdr:grpSp>
      <xdr:nvGrpSpPr>
        <xdr:cNvPr id="1" name="Group 1"/>
        <xdr:cNvGrpSpPr>
          <a:grpSpLocks/>
        </xdr:cNvGrpSpPr>
      </xdr:nvGrpSpPr>
      <xdr:grpSpPr>
        <a:xfrm>
          <a:off x="428625" y="609600"/>
          <a:ext cx="628650" cy="38100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133350</xdr:rowOff>
    </xdr:from>
    <xdr:to>
      <xdr:col>1</xdr:col>
      <xdr:colOff>666750</xdr:colOff>
      <xdr:row>0</xdr:row>
      <xdr:rowOff>771525</xdr:rowOff>
    </xdr:to>
    <xdr:grpSp>
      <xdr:nvGrpSpPr>
        <xdr:cNvPr id="1" name="Group 1"/>
        <xdr:cNvGrpSpPr>
          <a:grpSpLocks/>
        </xdr:cNvGrpSpPr>
      </xdr:nvGrpSpPr>
      <xdr:grpSpPr>
        <a:xfrm>
          <a:off x="133350" y="133350"/>
          <a:ext cx="847725" cy="638175"/>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a20\Registros_PDE\Planes%20de%20Mejoramiento%20Autocontrol\indicadores%20plan%20cuatrienal\Plan_Indicativo_Cuatrienal_2010_2014%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sion, Vision y Objetivos"/>
      <sheetName val="Polìtica y Objetivos"/>
      <sheetName val="PND y Objetivos"/>
      <sheetName val="Desglose de los Objetivos"/>
      <sheetName val="Seguimiento a Objetivos"/>
      <sheetName val="Seguimiento Gestión y producto"/>
    </sheetNames>
    <sheetDataSet>
      <sheetData sheetId="0">
        <row r="19">
          <cell r="F19" t="str">
            <v>No.</v>
          </cell>
          <cell r="G19" t="str">
            <v>Descriptor objetivo</v>
          </cell>
          <cell r="H19" t="str">
            <v>Objetivo</v>
          </cell>
        </row>
        <row r="20">
          <cell r="F20">
            <v>1</v>
          </cell>
          <cell r="G20" t="str">
            <v>Aumento de la capacidad institucional</v>
          </cell>
          <cell r="H20" t="str">
            <v>Orientar el proceso de planeación de la Entidad a resultados integrales, que permita articular lo estratégico, táctico y operativo.</v>
          </cell>
        </row>
        <row r="21">
          <cell r="F21">
            <v>2</v>
          </cell>
          <cell r="G21" t="str">
            <v>Talento Humano</v>
          </cell>
          <cell r="H21" t="str">
            <v>Aumentar la productividad y articulación del talento humano para que responda a las necesidades del DANE.</v>
          </cell>
        </row>
        <row r="22">
          <cell r="F22">
            <v>3</v>
          </cell>
          <cell r="G22" t="str">
            <v>SEN</v>
          </cell>
          <cell r="H22" t="str">
            <v>Regular, dirigir  y  coordinar el Sistema Estadístico Nacional mediante la formulación, ejecución, seguimiento, evaluación y divulgación del Plan Estadístico Nacional y  los Planes Estadísticos Sectoriales y Territoriales y el aseguramiento de la calidad </v>
          </cell>
        </row>
        <row r="23">
          <cell r="F23">
            <v>4</v>
          </cell>
          <cell r="G23" t="str">
            <v>Desagregación regional de la información.</v>
          </cell>
          <cell r="H23" t="str">
            <v>Mejorar el nivel de desagregación  territorial y regional en la información estadística, de acuerdo a las necesidades y prioridades del país.</v>
          </cell>
        </row>
        <row r="24">
          <cell r="F24">
            <v>5</v>
          </cell>
          <cell r="G24" t="str">
            <v>Producción y difusión de estadísticas oficiales.</v>
          </cell>
          <cell r="H24" t="str">
            <v>Dirigir, programar, ejecutar, coordinar, regular y evaluar la producción y difusión de las estadísticas oficiales que requiera el país y su georreferenciación según el caso.</v>
          </cell>
        </row>
        <row r="25">
          <cell r="F25">
            <v>6</v>
          </cell>
          <cell r="G25" t="str">
            <v>Cuentas Nacionales.</v>
          </cell>
          <cell r="H25" t="str">
            <v>Elaborar las cuentas nacionales anuales, trimestrales,  regionales y satélites, para evaluar el crecimiento económico.</v>
          </cell>
        </row>
        <row r="26">
          <cell r="F26">
            <v>7</v>
          </cell>
          <cell r="G26" t="str">
            <v>Cultura estadística.</v>
          </cell>
          <cell r="H26" t="str">
            <v>Fomentar la cultura estadística, promoviendo el desarrollo de la información estadística, su divulgación y utilización a nivel nacional, sectorial y territorial.</v>
          </cell>
        </row>
        <row r="27">
          <cell r="F27">
            <v>8</v>
          </cell>
          <cell r="G27" t="str">
            <v>Acceso y oportunidad a productos y servicios.</v>
          </cell>
          <cell r="H27" t="str">
            <v>Facilitar el acceso y uso oportuno de los productos y servicios estadísticos a nivel nacional e internacional, en apoyo a los procesos de planificación y desarrollo integral del país y su articulación al contexto global. </v>
          </cell>
        </row>
        <row r="28">
          <cell r="F28">
            <v>9</v>
          </cell>
          <cell r="G28" t="str">
            <v>TICs.</v>
          </cell>
          <cell r="H28" t="str">
            <v>Adoptar tecnologías de información y comunicaciones, que respondan a las necesidades de la entidad y del Sistema Estadístico Nacional </v>
          </cell>
        </row>
        <row r="29">
          <cell r="F29">
            <v>10</v>
          </cell>
          <cell r="G29" t="str">
            <v>Geoestadística.</v>
          </cell>
          <cell r="H29" t="str">
            <v>Mantener y actualizar  el Sistema de Información Geoestadístico como herramienta de gestión de información y fortalecimiento del Marco Geoestadístico Nacional para apoyar los procesos estadísticos,  como componente del Sistema Estadístico Nacional.</v>
          </cell>
        </row>
        <row r="30">
          <cell r="F30">
            <v>11</v>
          </cell>
          <cell r="G30" t="str">
            <v>Mejora marcos teóricos, metodológicos y operativos.</v>
          </cell>
          <cell r="H30" t="str">
            <v>Revisar, mejorar y difundir en forma permanente los marcos teóricos, metodológicos y operativos de las investigaciones estadísticas de acuerdo a los estándares internacionales y los requerimientos de la OCDE.
</v>
          </cell>
        </row>
        <row r="31">
          <cell r="F31">
            <v>12</v>
          </cell>
          <cell r="G31" t="str">
            <v>Articulación SIGI</v>
          </cell>
          <cell r="H31" t="str">
            <v>Mejorar, mantener y articular los sistemas de control interno y de gestión de calidad del DANE a través de un sistema  integrado de gestión.</v>
          </cell>
        </row>
        <row r="32">
          <cell r="F32">
            <v>13</v>
          </cell>
          <cell r="G32" t="str">
            <v>Gestión de riesgos</v>
          </cell>
          <cell r="H32" t="str">
            <v>
Fortalecer la cultura de administración de los riesgos del DANE para su identificación, prevención y mitigación permanente. </v>
          </cell>
        </row>
        <row r="33">
          <cell r="F33">
            <v>14</v>
          </cell>
          <cell r="G33" t="str">
            <v>Divulgación de metadatos</v>
          </cell>
          <cell r="H33" t="str">
            <v>Divulgar los metadatos y resultados de las investigaciones estadísticas, en lenguaje sencillo y diferenciado para cada tipo de usuario de la información estadística.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C17"/>
  <sheetViews>
    <sheetView showGridLines="0" showRowColHeaders="0" zoomScale="175" zoomScaleNormal="175" zoomScalePageLayoutView="0" workbookViewId="0" topLeftCell="A1">
      <selection activeCell="C16" sqref="C16"/>
    </sheetView>
  </sheetViews>
  <sheetFormatPr defaultColWidth="11.421875" defaultRowHeight="15"/>
  <cols>
    <col min="1" max="1" width="3.57421875" style="0" customWidth="1"/>
    <col min="2" max="2" width="2.00390625" style="0" bestFit="1" customWidth="1"/>
    <col min="3" max="3" width="54.00390625" style="0" customWidth="1"/>
  </cols>
  <sheetData>
    <row r="3" spans="2:3" ht="15">
      <c r="B3" s="165" t="s">
        <v>280</v>
      </c>
      <c r="C3" s="165"/>
    </row>
    <row r="4" spans="2:3" ht="12.75" customHeight="1">
      <c r="B4" s="167" t="s">
        <v>282</v>
      </c>
      <c r="C4" s="167"/>
    </row>
    <row r="5" spans="2:3" ht="15">
      <c r="B5" s="165" t="s">
        <v>278</v>
      </c>
      <c r="C5" s="165"/>
    </row>
    <row r="6" spans="2:3" ht="15">
      <c r="B6" s="165" t="s">
        <v>279</v>
      </c>
      <c r="C6" s="165"/>
    </row>
    <row r="7" spans="2:3" ht="9.75" customHeight="1">
      <c r="B7" s="160"/>
      <c r="C7" s="160"/>
    </row>
    <row r="8" spans="2:3" ht="9.75" customHeight="1">
      <c r="B8" s="160"/>
      <c r="C8" s="160"/>
    </row>
    <row r="9" spans="2:3" ht="9.75" customHeight="1">
      <c r="B9" s="160"/>
      <c r="C9" s="160"/>
    </row>
    <row r="10" spans="2:3" ht="15">
      <c r="B10" s="166" t="s">
        <v>281</v>
      </c>
      <c r="C10" s="166"/>
    </row>
    <row r="11" ht="8.25" customHeight="1"/>
    <row r="13" spans="2:3" ht="15">
      <c r="B13">
        <v>1</v>
      </c>
      <c r="C13" s="161" t="s">
        <v>273</v>
      </c>
    </row>
    <row r="14" spans="2:3" ht="15">
      <c r="B14">
        <v>2</v>
      </c>
      <c r="C14" s="161" t="s">
        <v>275</v>
      </c>
    </row>
    <row r="15" spans="2:3" ht="15">
      <c r="B15">
        <v>3</v>
      </c>
      <c r="C15" s="161" t="s">
        <v>276</v>
      </c>
    </row>
    <row r="16" spans="2:3" ht="15">
      <c r="B16">
        <v>4</v>
      </c>
      <c r="C16" s="161" t="s">
        <v>274</v>
      </c>
    </row>
    <row r="17" spans="2:3" ht="15">
      <c r="B17">
        <v>5</v>
      </c>
      <c r="C17" s="161" t="s">
        <v>277</v>
      </c>
    </row>
  </sheetData>
  <sheetProtection/>
  <mergeCells count="5">
    <mergeCell ref="B5:C5"/>
    <mergeCell ref="B6:C6"/>
    <mergeCell ref="B3:C3"/>
    <mergeCell ref="B10:C10"/>
    <mergeCell ref="B4:C4"/>
  </mergeCells>
  <hyperlinks>
    <hyperlink ref="C13" location="'Mision, Vision y Objetivos'!C4" display="Mision, Vision y Objetivos"/>
    <hyperlink ref="C14" location="'Mision, Vision y Objetivos'!C4" display="Relación entre Política y Objetivos"/>
    <hyperlink ref="C15" location="'PND y Objetivos'!C3" display="Relación Estrategias Plan Nacional de Desarrollo y Objetivos"/>
    <hyperlink ref="C16" location="'Desglose de los Objetivos'!C3" display="Desglose de los Objetivos"/>
    <hyperlink ref="C17" location="Seguimiento!U4" display="Seguimient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F36"/>
  <sheetViews>
    <sheetView showGridLines="0" showRowColHeaders="0" zoomScale="130" zoomScaleNormal="130" workbookViewId="0" topLeftCell="A1">
      <pane xSplit="5" ySplit="4" topLeftCell="F32" activePane="bottomRight" state="frozen"/>
      <selection pane="topLeft" activeCell="A1" sqref="A1"/>
      <selection pane="topRight" activeCell="F1" sqref="F1"/>
      <selection pane="bottomLeft" activeCell="A5" sqref="A5"/>
      <selection pane="bottomRight" activeCell="H22" sqref="H22"/>
    </sheetView>
  </sheetViews>
  <sheetFormatPr defaultColWidth="11.421875" defaultRowHeight="15"/>
  <cols>
    <col min="1" max="2" width="2.8515625" style="0" customWidth="1"/>
    <col min="3" max="3" width="4.140625" style="0" bestFit="1" customWidth="1"/>
    <col min="4" max="4" width="25.421875" style="0" customWidth="1"/>
    <col min="5" max="5" width="66.140625" style="0" customWidth="1"/>
    <col min="6" max="7" width="2.8515625" style="0" customWidth="1"/>
  </cols>
  <sheetData>
    <row r="1" ht="15.75" thickBot="1"/>
    <row r="2" spans="2:6" ht="15.75" thickTop="1">
      <c r="B2" s="103"/>
      <c r="C2" s="104"/>
      <c r="D2" s="104"/>
      <c r="E2" s="104"/>
      <c r="F2" s="105"/>
    </row>
    <row r="3" spans="2:6" ht="15">
      <c r="B3" s="106"/>
      <c r="C3" s="1"/>
      <c r="D3" s="1"/>
      <c r="E3" s="162" t="s">
        <v>284</v>
      </c>
      <c r="F3" s="107"/>
    </row>
    <row r="4" spans="2:6" ht="23.25">
      <c r="B4" s="106"/>
      <c r="C4" s="168" t="s">
        <v>273</v>
      </c>
      <c r="D4" s="168"/>
      <c r="E4" s="168"/>
      <c r="F4" s="107"/>
    </row>
    <row r="5" spans="2:6" ht="15">
      <c r="B5" s="106"/>
      <c r="C5" s="1"/>
      <c r="D5" s="1"/>
      <c r="E5" s="1"/>
      <c r="F5" s="107"/>
    </row>
    <row r="6" spans="2:6" s="1" customFormat="1" ht="15">
      <c r="B6" s="106"/>
      <c r="C6" s="165" t="s">
        <v>1</v>
      </c>
      <c r="D6" s="165"/>
      <c r="E6" s="165"/>
      <c r="F6" s="107"/>
    </row>
    <row r="7" spans="2:6" s="1" customFormat="1" ht="15">
      <c r="B7" s="106"/>
      <c r="C7" s="2"/>
      <c r="F7" s="107"/>
    </row>
    <row r="8" spans="2:6" ht="15" customHeight="1">
      <c r="B8" s="106"/>
      <c r="C8" s="171" t="s">
        <v>287</v>
      </c>
      <c r="D8" s="171"/>
      <c r="E8" s="171"/>
      <c r="F8" s="107"/>
    </row>
    <row r="9" spans="2:6" ht="15">
      <c r="B9" s="106"/>
      <c r="C9" s="171"/>
      <c r="D9" s="171"/>
      <c r="E9" s="171"/>
      <c r="F9" s="107"/>
    </row>
    <row r="10" spans="2:6" ht="15">
      <c r="B10" s="106"/>
      <c r="C10" s="171"/>
      <c r="D10" s="171"/>
      <c r="E10" s="171"/>
      <c r="F10" s="107"/>
    </row>
    <row r="11" spans="2:6" ht="15">
      <c r="B11" s="106"/>
      <c r="C11" s="171"/>
      <c r="D11" s="171"/>
      <c r="E11" s="171"/>
      <c r="F11" s="107"/>
    </row>
    <row r="12" spans="2:6" ht="15">
      <c r="B12" s="106"/>
      <c r="C12" s="4"/>
      <c r="D12" s="4"/>
      <c r="E12" s="4"/>
      <c r="F12" s="107"/>
    </row>
    <row r="13" spans="2:6" ht="15">
      <c r="B13" s="106"/>
      <c r="C13" s="165" t="s">
        <v>2</v>
      </c>
      <c r="D13" s="165"/>
      <c r="E13" s="165"/>
      <c r="F13" s="107"/>
    </row>
    <row r="14" spans="2:6" ht="15">
      <c r="B14" s="106"/>
      <c r="C14" s="2"/>
      <c r="D14" s="1"/>
      <c r="E14" s="1"/>
      <c r="F14" s="107"/>
    </row>
    <row r="15" spans="2:6" ht="21.75" customHeight="1">
      <c r="B15" s="106"/>
      <c r="C15" s="171" t="s">
        <v>140</v>
      </c>
      <c r="D15" s="171"/>
      <c r="E15" s="171"/>
      <c r="F15" s="107"/>
    </row>
    <row r="16" spans="2:6" ht="35.25" customHeight="1">
      <c r="B16" s="106"/>
      <c r="C16" s="171"/>
      <c r="D16" s="171"/>
      <c r="E16" s="171"/>
      <c r="F16" s="107"/>
    </row>
    <row r="17" spans="2:6" ht="37.5" customHeight="1">
      <c r="B17" s="106"/>
      <c r="C17" s="171"/>
      <c r="D17" s="171"/>
      <c r="E17" s="171"/>
      <c r="F17" s="107"/>
    </row>
    <row r="18" spans="2:6" ht="15" customHeight="1">
      <c r="B18" s="106"/>
      <c r="C18" s="96"/>
      <c r="D18" s="96"/>
      <c r="E18" s="96"/>
      <c r="F18" s="107"/>
    </row>
    <row r="19" spans="2:6" ht="15" customHeight="1">
      <c r="B19" s="106"/>
      <c r="C19" s="165" t="s">
        <v>104</v>
      </c>
      <c r="D19" s="165"/>
      <c r="E19" s="165"/>
      <c r="F19" s="107"/>
    </row>
    <row r="20" spans="2:6" ht="15">
      <c r="B20" s="106"/>
      <c r="C20" s="169"/>
      <c r="D20" s="169"/>
      <c r="E20" s="170"/>
      <c r="F20" s="107"/>
    </row>
    <row r="21" spans="2:6" ht="15">
      <c r="B21" s="106"/>
      <c r="C21" s="7" t="s">
        <v>5</v>
      </c>
      <c r="D21" s="7" t="s">
        <v>7</v>
      </c>
      <c r="E21" s="7" t="s">
        <v>6</v>
      </c>
      <c r="F21" s="107"/>
    </row>
    <row r="22" spans="2:6" ht="35.25" customHeight="1">
      <c r="B22" s="106"/>
      <c r="C22" s="36">
        <v>1</v>
      </c>
      <c r="D22" s="37" t="s">
        <v>19</v>
      </c>
      <c r="E22" s="38" t="s">
        <v>10</v>
      </c>
      <c r="F22" s="107"/>
    </row>
    <row r="23" spans="2:6" ht="34.5" customHeight="1">
      <c r="B23" s="106"/>
      <c r="C23" s="36">
        <v>2</v>
      </c>
      <c r="D23" s="37" t="s">
        <v>20</v>
      </c>
      <c r="E23" s="38" t="s">
        <v>9</v>
      </c>
      <c r="F23" s="107"/>
    </row>
    <row r="24" spans="2:6" ht="93.75" customHeight="1">
      <c r="B24" s="106"/>
      <c r="C24" s="36">
        <v>3</v>
      </c>
      <c r="D24" s="37" t="s">
        <v>8</v>
      </c>
      <c r="E24" s="38" t="s">
        <v>95</v>
      </c>
      <c r="F24" s="107"/>
    </row>
    <row r="25" spans="2:6" ht="36" customHeight="1">
      <c r="B25" s="106"/>
      <c r="C25" s="36">
        <v>4</v>
      </c>
      <c r="D25" s="37" t="s">
        <v>11</v>
      </c>
      <c r="E25" s="38" t="s">
        <v>96</v>
      </c>
      <c r="F25" s="107"/>
    </row>
    <row r="26" spans="2:6" ht="45">
      <c r="B26" s="106"/>
      <c r="C26" s="36">
        <v>5</v>
      </c>
      <c r="D26" s="37" t="s">
        <v>12</v>
      </c>
      <c r="E26" s="38" t="s">
        <v>21</v>
      </c>
      <c r="F26" s="107"/>
    </row>
    <row r="27" spans="2:6" ht="54" customHeight="1">
      <c r="B27" s="106"/>
      <c r="C27" s="36">
        <v>6</v>
      </c>
      <c r="D27" s="37" t="s">
        <v>13</v>
      </c>
      <c r="E27" s="38" t="s">
        <v>135</v>
      </c>
      <c r="F27" s="107"/>
    </row>
    <row r="28" spans="2:6" ht="49.5" customHeight="1">
      <c r="B28" s="106"/>
      <c r="C28" s="36">
        <v>7</v>
      </c>
      <c r="D28" s="37" t="s">
        <v>102</v>
      </c>
      <c r="E28" s="38" t="s">
        <v>16</v>
      </c>
      <c r="F28" s="107"/>
    </row>
    <row r="29" spans="2:6" ht="65.25" customHeight="1">
      <c r="B29" s="106"/>
      <c r="C29" s="36">
        <v>8</v>
      </c>
      <c r="D29" s="37" t="s">
        <v>14</v>
      </c>
      <c r="E29" s="38" t="s">
        <v>17</v>
      </c>
      <c r="F29" s="107"/>
    </row>
    <row r="30" spans="2:6" ht="75" customHeight="1">
      <c r="B30" s="106"/>
      <c r="C30" s="36">
        <v>9</v>
      </c>
      <c r="D30" s="37" t="s">
        <v>105</v>
      </c>
      <c r="E30" s="38" t="s">
        <v>106</v>
      </c>
      <c r="F30" s="107"/>
    </row>
    <row r="31" spans="2:6" ht="62.25" customHeight="1">
      <c r="B31" s="106"/>
      <c r="C31" s="36">
        <v>10</v>
      </c>
      <c r="D31" s="37" t="s">
        <v>15</v>
      </c>
      <c r="E31" s="38" t="s">
        <v>107</v>
      </c>
      <c r="F31" s="107"/>
    </row>
    <row r="32" spans="2:6" ht="113.25" customHeight="1">
      <c r="B32" s="106"/>
      <c r="C32" s="36">
        <v>11</v>
      </c>
      <c r="D32" s="37" t="s">
        <v>22</v>
      </c>
      <c r="E32" s="38" t="s">
        <v>97</v>
      </c>
      <c r="F32" s="107"/>
    </row>
    <row r="33" spans="2:6" ht="45">
      <c r="B33" s="106"/>
      <c r="C33" s="36">
        <v>12</v>
      </c>
      <c r="D33" s="37" t="s">
        <v>24</v>
      </c>
      <c r="E33" s="38" t="s">
        <v>23</v>
      </c>
      <c r="F33" s="107"/>
    </row>
    <row r="34" spans="2:6" ht="45">
      <c r="B34" s="106"/>
      <c r="C34" s="36">
        <v>13</v>
      </c>
      <c r="D34" s="37" t="s">
        <v>108</v>
      </c>
      <c r="E34" s="39" t="s">
        <v>98</v>
      </c>
      <c r="F34" s="107"/>
    </row>
    <row r="35" spans="2:6" ht="45">
      <c r="B35" s="106"/>
      <c r="C35" s="36">
        <v>14</v>
      </c>
      <c r="D35" s="37" t="s">
        <v>109</v>
      </c>
      <c r="E35" s="38" t="s">
        <v>99</v>
      </c>
      <c r="F35" s="107"/>
    </row>
    <row r="36" spans="2:6" ht="15.75" thickBot="1">
      <c r="B36" s="108"/>
      <c r="C36" s="109"/>
      <c r="D36" s="109"/>
      <c r="E36" s="109"/>
      <c r="F36" s="110"/>
    </row>
    <row r="37" ht="15.75" thickTop="1"/>
  </sheetData>
  <sheetProtection/>
  <mergeCells count="7">
    <mergeCell ref="C4:E4"/>
    <mergeCell ref="C20:E20"/>
    <mergeCell ref="C19:E19"/>
    <mergeCell ref="C8:E11"/>
    <mergeCell ref="C15:E17"/>
    <mergeCell ref="C6:E6"/>
    <mergeCell ref="C13:E13"/>
  </mergeCells>
  <hyperlinks>
    <hyperlink ref="E3" location="Indice!B10" display="Volver al indice"/>
  </hyperlinks>
  <printOptions/>
  <pageMargins left="0.7086614173228347" right="0.7086614173228347" top="0.7480314960629921" bottom="0.7480314960629921" header="0.25" footer="0.31496062992125984"/>
  <pageSetup fitToHeight="1" fitToWidth="1"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dimension ref="B2:F34"/>
  <sheetViews>
    <sheetView showGridLines="0" showRowColHeaders="0" zoomScale="115" zoomScaleNormal="115" zoomScalePageLayoutView="0" workbookViewId="0" topLeftCell="A1">
      <pane ySplit="7" topLeftCell="A8" activePane="bottomLeft" state="frozen"/>
      <selection pane="topLeft" activeCell="A1" sqref="A1"/>
      <selection pane="bottomLeft" activeCell="E3" sqref="E3"/>
    </sheetView>
  </sheetViews>
  <sheetFormatPr defaultColWidth="11.421875" defaultRowHeight="15"/>
  <cols>
    <col min="1" max="2" width="2.8515625" style="0" customWidth="1"/>
    <col min="3" max="3" width="59.421875" style="12" customWidth="1"/>
    <col min="4" max="4" width="4.28125" style="12" bestFit="1" customWidth="1"/>
    <col min="5" max="5" width="59.421875" style="12" customWidth="1"/>
    <col min="6" max="6" width="2.8515625" style="0" customWidth="1"/>
  </cols>
  <sheetData>
    <row r="1" ht="15.75" thickBot="1"/>
    <row r="2" spans="2:6" ht="15">
      <c r="B2" s="97"/>
      <c r="C2" s="114"/>
      <c r="D2" s="114"/>
      <c r="E2" s="114"/>
      <c r="F2" s="98"/>
    </row>
    <row r="3" spans="2:6" ht="15">
      <c r="B3" s="99"/>
      <c r="C3" s="113"/>
      <c r="D3" s="113"/>
      <c r="E3" s="162" t="s">
        <v>284</v>
      </c>
      <c r="F3" s="100"/>
    </row>
    <row r="4" spans="2:6" ht="23.25">
      <c r="B4" s="99"/>
      <c r="C4" s="172" t="s">
        <v>275</v>
      </c>
      <c r="D4" s="172"/>
      <c r="E4" s="172"/>
      <c r="F4" s="100"/>
    </row>
    <row r="5" spans="2:6" ht="15">
      <c r="B5" s="99"/>
      <c r="C5" s="113"/>
      <c r="D5" s="113"/>
      <c r="E5" s="113"/>
      <c r="F5" s="100"/>
    </row>
    <row r="6" spans="2:6" ht="6" customHeight="1" thickBot="1">
      <c r="B6" s="99"/>
      <c r="C6" s="1"/>
      <c r="D6" s="1"/>
      <c r="E6" s="1"/>
      <c r="F6" s="100"/>
    </row>
    <row r="7" spans="2:6" ht="15" customHeight="1" thickBot="1" thickTop="1">
      <c r="B7" s="99"/>
      <c r="C7" s="112" t="s">
        <v>110</v>
      </c>
      <c r="D7" s="174" t="s">
        <v>25</v>
      </c>
      <c r="E7" s="174"/>
      <c r="F7" s="100"/>
    </row>
    <row r="8" spans="2:6" ht="25.5" customHeight="1" thickTop="1">
      <c r="B8" s="99"/>
      <c r="C8" s="175" t="s">
        <v>26</v>
      </c>
      <c r="D8" s="111">
        <v>6</v>
      </c>
      <c r="E8" s="111" t="str">
        <f>VLOOKUP(D8,'Mision, Vision y Objetivos'!$C$22:$E$44,3,FALSE)</f>
        <v>Elaborar las cuentas nacionales anuales, trimestrales,  regionales y satélites, para evaluar el crecimiento económico.</v>
      </c>
      <c r="F8" s="100"/>
    </row>
    <row r="9" spans="2:6" ht="38.25">
      <c r="B9" s="99"/>
      <c r="C9" s="175"/>
      <c r="D9" s="13">
        <v>5</v>
      </c>
      <c r="E9" s="13" t="str">
        <f>VLOOKUP(D9,'Mision, Vision y Objetivos'!$C$22:$E$44,3,FALSE)</f>
        <v>Dirigir, programar, ejecutar, coordinar, regular y evaluar la producción y difusión de las estadísticas oficiales que requiera el país y su georreferenciación según el caso.</v>
      </c>
      <c r="F9" s="100"/>
    </row>
    <row r="10" spans="2:6" ht="38.25">
      <c r="B10" s="99"/>
      <c r="C10" s="175"/>
      <c r="D10" s="13">
        <v>7</v>
      </c>
      <c r="E10" s="13" t="str">
        <f>VLOOKUP(D10,'Mision, Vision y Objetivos'!$C$22:$E$44,3,FALSE)</f>
        <v>Fomentar la cultura estadística, promoviendo el desarrollo de la información estadística, su divulgación y utilización a nivel nacional, sectorial y territorial.</v>
      </c>
      <c r="F10" s="100"/>
    </row>
    <row r="11" spans="2:6" ht="89.25">
      <c r="B11" s="99"/>
      <c r="C11" s="176"/>
      <c r="D11" s="13">
        <v>3</v>
      </c>
      <c r="E11" s="13" t="str">
        <f>VLOOKUP(D11,'Mision, Vision y Objetivos'!$C$22:$E$44,3,FALSE)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F11" s="100"/>
    </row>
    <row r="12" spans="2:6" ht="67.5" customHeight="1">
      <c r="B12" s="99"/>
      <c r="C12" s="117" t="s">
        <v>27</v>
      </c>
      <c r="D12" s="13">
        <v>11</v>
      </c>
      <c r="E12" s="13" t="str">
        <f>VLOOKUP(D12,'Mision, Vision y Objetivos'!$C$22:$E$44,3,FALSE)</f>
        <v>Revisar, mejorar y difundir en forma permanente los marcos teóricos, metodológicos y operativos de las investigaciones estadísticas de acuerdo a los estándares internacionales y los requerimientos de la OCDE.
</v>
      </c>
      <c r="F12" s="100"/>
    </row>
    <row r="13" spans="2:6" ht="25.5">
      <c r="B13" s="99"/>
      <c r="C13" s="177" t="s">
        <v>28</v>
      </c>
      <c r="D13" s="13">
        <v>6</v>
      </c>
      <c r="E13" s="13" t="str">
        <f>VLOOKUP(D13,'Mision, Vision y Objetivos'!$C$22:$E$44,3,FALSE)</f>
        <v>Elaborar las cuentas nacionales anuales, trimestrales,  regionales y satélites, para evaluar el crecimiento económico.</v>
      </c>
      <c r="F13" s="100"/>
    </row>
    <row r="14" spans="2:6" ht="38.25">
      <c r="B14" s="99"/>
      <c r="C14" s="175"/>
      <c r="D14" s="13">
        <v>7</v>
      </c>
      <c r="E14" s="13" t="str">
        <f>VLOOKUP(D14,'Mision, Vision y Objetivos'!$C$22:$E$44,3,FALSE)</f>
        <v>Fomentar la cultura estadística, promoviendo el desarrollo de la información estadística, su divulgación y utilización a nivel nacional, sectorial y territorial.</v>
      </c>
      <c r="F14" s="100"/>
    </row>
    <row r="15" spans="2:6" ht="25.5">
      <c r="B15" s="99"/>
      <c r="C15" s="175"/>
      <c r="D15" s="13">
        <v>9</v>
      </c>
      <c r="E15" s="13" t="str">
        <f>VLOOKUP(D15,'Mision, Vision y Objetivos'!$C$22:$E$44,3,FALSE)</f>
        <v>Adoptar tecnologías de información y comunicaciones, que respondan a las necesidades de la entidad y del Sistema Estadístico Nacional </v>
      </c>
      <c r="F15" s="100"/>
    </row>
    <row r="16" spans="2:6" ht="38.25">
      <c r="B16" s="99"/>
      <c r="C16" s="175"/>
      <c r="D16" s="13">
        <v>13</v>
      </c>
      <c r="E16" s="13" t="str">
        <f>VLOOKUP(D16,'Mision, Vision y Objetivos'!$C$22:$E$44,3,FALSE)</f>
        <v>
Fortalecer la cultura de administración de los riesgos del DANE para su identificación, prevención y mitigación permanente. </v>
      </c>
      <c r="F16" s="100"/>
    </row>
    <row r="17" spans="2:6" ht="48" customHeight="1">
      <c r="B17" s="99"/>
      <c r="C17" s="176"/>
      <c r="D17" s="13">
        <v>14</v>
      </c>
      <c r="E17" s="13" t="str">
        <f>VLOOKUP(D17,'Mision, Vision y Objetivos'!$C$22:$E$44,3,FALSE)</f>
        <v>Divulgar los metadatos y resultados de las investigaciones estadísticas, en lenguaje sencillo y diferenciado para cada tipo de usuario de la información estadística.</v>
      </c>
      <c r="F17" s="100"/>
    </row>
    <row r="18" spans="2:6" ht="89.25">
      <c r="B18" s="99"/>
      <c r="C18" s="14" t="s">
        <v>29</v>
      </c>
      <c r="D18" s="13">
        <v>3</v>
      </c>
      <c r="E18" s="13" t="str">
        <f>VLOOKUP(D18,'Mision, Vision y Objetivos'!$C$22:$E$44,3,FALSE)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F18" s="100"/>
    </row>
    <row r="19" spans="2:6" ht="63.75" customHeight="1">
      <c r="B19" s="99"/>
      <c r="C19" s="173" t="s">
        <v>30</v>
      </c>
      <c r="D19" s="13">
        <v>1</v>
      </c>
      <c r="E19" s="13" t="str">
        <f>VLOOKUP(D19,'Mision, Vision y Objetivos'!$C$22:$E$44,3,FALSE)</f>
        <v>Orientar el proceso de planeación de la Entidad a resultados integrales, que permita articular lo estratégico, táctico y operativo.</v>
      </c>
      <c r="F19" s="100"/>
    </row>
    <row r="20" spans="2:6" ht="25.5">
      <c r="B20" s="99"/>
      <c r="C20" s="173"/>
      <c r="D20" s="13">
        <v>2</v>
      </c>
      <c r="E20" s="13" t="str">
        <f>VLOOKUP(D20,'Mision, Vision y Objetivos'!$C$22:$E$44,3,FALSE)</f>
        <v>Aumentar la productividad y articulación del talento humano para que responda a las necesidades del DANE.</v>
      </c>
      <c r="F20" s="100"/>
    </row>
    <row r="21" spans="2:6" ht="51">
      <c r="B21" s="99"/>
      <c r="C21" s="173"/>
      <c r="D21" s="13">
        <v>10</v>
      </c>
      <c r="E21" s="13" t="str">
        <f>VLOOKUP(D21,'Mision, Vision y Objetivos'!$C$22:$E$44,3,FALSE)</f>
        <v>Mantener y actualizar  el Sistema de Información Geoestadístico como herramienta de gestión de información y fortalecimiento del Marco Geoestadístico Nacional para apoyar los procesos estadísticos,  como componente del Sistema Estadístico Nacional.</v>
      </c>
      <c r="F21" s="100"/>
    </row>
    <row r="22" spans="2:6" ht="38.25">
      <c r="B22" s="99"/>
      <c r="C22" s="173"/>
      <c r="D22" s="31">
        <v>14</v>
      </c>
      <c r="E22" s="13" t="s">
        <v>90</v>
      </c>
      <c r="F22" s="100"/>
    </row>
    <row r="23" spans="2:6" ht="51">
      <c r="B23" s="99"/>
      <c r="C23" s="14" t="s">
        <v>31</v>
      </c>
      <c r="D23" s="13">
        <v>13</v>
      </c>
      <c r="E23" s="13" t="str">
        <f>VLOOKUP(D23,'Mision, Vision y Objetivos'!$C$22:$E$44,3,FALSE)</f>
        <v>
Fortalecer la cultura de administración de los riesgos del DANE para su identificación, prevención y mitigación permanente. </v>
      </c>
      <c r="F23" s="100"/>
    </row>
    <row r="24" spans="2:6" ht="54" customHeight="1">
      <c r="B24" s="99"/>
      <c r="C24" s="14" t="s">
        <v>32</v>
      </c>
      <c r="D24" s="14">
        <v>7</v>
      </c>
      <c r="E24" s="13" t="str">
        <f>VLOOKUP(D24,'Mision, Vision y Objetivos'!$C$22:$E$44,3,FALSE)</f>
        <v>Fomentar la cultura estadística, promoviendo el desarrollo de la información estadística, su divulgación y utilización a nivel nacional, sectorial y territorial.</v>
      </c>
      <c r="F24" s="100"/>
    </row>
    <row r="25" spans="2:6" ht="15.75" thickBot="1">
      <c r="B25" s="101"/>
      <c r="C25" s="115"/>
      <c r="D25" s="115"/>
      <c r="E25" s="115"/>
      <c r="F25" s="102"/>
    </row>
    <row r="26" spans="3:5" ht="15">
      <c r="C26" s="11"/>
      <c r="D26" s="11"/>
      <c r="E26" s="11"/>
    </row>
    <row r="27" spans="3:5" ht="15">
      <c r="C27" s="11"/>
      <c r="D27" s="11"/>
      <c r="E27" s="11"/>
    </row>
    <row r="28" spans="3:5" ht="15">
      <c r="C28" s="11"/>
      <c r="D28" s="11"/>
      <c r="E28" s="11"/>
    </row>
    <row r="29" spans="3:5" ht="15">
      <c r="C29" s="11"/>
      <c r="D29" s="11"/>
      <c r="E29" s="11"/>
    </row>
    <row r="30" spans="3:5" ht="15">
      <c r="C30" s="11"/>
      <c r="D30" s="11"/>
      <c r="E30" s="11"/>
    </row>
    <row r="31" spans="3:5" ht="15">
      <c r="C31" s="11"/>
      <c r="D31" s="11"/>
      <c r="E31" s="11"/>
    </row>
    <row r="32" spans="3:5" ht="15">
      <c r="C32" s="11"/>
      <c r="D32" s="11"/>
      <c r="E32" s="11"/>
    </row>
    <row r="33" spans="3:5" ht="15">
      <c r="C33" s="11"/>
      <c r="D33" s="11"/>
      <c r="E33" s="11"/>
    </row>
    <row r="34" spans="3:5" ht="15">
      <c r="C34" s="11"/>
      <c r="D34" s="11"/>
      <c r="E34" s="11"/>
    </row>
  </sheetData>
  <sheetProtection/>
  <mergeCells count="5">
    <mergeCell ref="C4:E4"/>
    <mergeCell ref="C19:C22"/>
    <mergeCell ref="D7:E7"/>
    <mergeCell ref="C8:C11"/>
    <mergeCell ref="C13:C17"/>
  </mergeCells>
  <hyperlinks>
    <hyperlink ref="E3" location="Indice!B10" display="Volver al indice"/>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H36"/>
  <sheetViews>
    <sheetView showGridLines="0" showRowColHeaders="0" zoomScale="82" zoomScaleNormal="82" workbookViewId="0" topLeftCell="A1">
      <pane xSplit="2" ySplit="6" topLeftCell="C7" activePane="bottomRight" state="frozen"/>
      <selection pane="topLeft" activeCell="A1" sqref="A1"/>
      <selection pane="topRight" activeCell="C1" sqref="C1"/>
      <selection pane="bottomLeft" activeCell="A7" sqref="A7"/>
      <selection pane="bottomRight" activeCell="F3" sqref="F3"/>
    </sheetView>
  </sheetViews>
  <sheetFormatPr defaultColWidth="11.421875" defaultRowHeight="15"/>
  <cols>
    <col min="1" max="2" width="2.8515625" style="16" customWidth="1"/>
    <col min="3" max="3" width="24.421875" style="16" customWidth="1"/>
    <col min="4" max="4" width="101.00390625" style="16" customWidth="1"/>
    <col min="5" max="5" width="4.28125" style="18" bestFit="1" customWidth="1"/>
    <col min="6" max="6" width="71.140625" style="16" customWidth="1"/>
    <col min="7" max="8" width="2.8515625" style="16" customWidth="1"/>
    <col min="9" max="16384" width="11.421875" style="16" customWidth="1"/>
  </cols>
  <sheetData>
    <row r="1" ht="15.75" thickBot="1"/>
    <row r="2" spans="2:8" ht="15">
      <c r="B2" s="125"/>
      <c r="C2" s="126"/>
      <c r="D2" s="126"/>
      <c r="E2" s="127"/>
      <c r="F2" s="126"/>
      <c r="G2" s="126"/>
      <c r="H2" s="128"/>
    </row>
    <row r="3" spans="2:8" ht="15">
      <c r="B3" s="129"/>
      <c r="C3" s="130"/>
      <c r="D3" s="130"/>
      <c r="E3" s="132"/>
      <c r="F3" s="162" t="s">
        <v>284</v>
      </c>
      <c r="G3" s="130"/>
      <c r="H3" s="131"/>
    </row>
    <row r="4" spans="2:8" ht="23.25">
      <c r="B4" s="129"/>
      <c r="C4" s="172" t="s">
        <v>276</v>
      </c>
      <c r="D4" s="172"/>
      <c r="E4" s="172"/>
      <c r="F4" s="172"/>
      <c r="G4" s="130"/>
      <c r="H4" s="131"/>
    </row>
    <row r="5" spans="2:8" ht="15">
      <c r="B5" s="129"/>
      <c r="C5" s="130"/>
      <c r="D5" s="130"/>
      <c r="E5" s="132"/>
      <c r="F5" s="130"/>
      <c r="G5" s="130"/>
      <c r="H5" s="131"/>
    </row>
    <row r="6" spans="2:8" ht="15" customHeight="1">
      <c r="B6" s="129"/>
      <c r="C6" s="118" t="s">
        <v>51</v>
      </c>
      <c r="D6" s="118" t="s">
        <v>52</v>
      </c>
      <c r="E6" s="184" t="s">
        <v>53</v>
      </c>
      <c r="F6" s="184"/>
      <c r="G6" s="130"/>
      <c r="H6" s="131"/>
    </row>
    <row r="7" spans="2:8" ht="55.5" customHeight="1">
      <c r="B7" s="129"/>
      <c r="C7" s="182" t="s">
        <v>34</v>
      </c>
      <c r="D7" s="185" t="s">
        <v>79</v>
      </c>
      <c r="E7" s="17">
        <v>5</v>
      </c>
      <c r="F7" s="23" t="str">
        <f>VLOOKUP(E7,'Mision, Vision y Objetivos'!$C$21:$E$44,3,FALSE)</f>
        <v>Dirigir, programar, ejecutar, coordinar, regular y evaluar la producción y difusión de las estadísticas oficiales que requiera el país y su georreferenciación según el caso.</v>
      </c>
      <c r="G7" s="130"/>
      <c r="H7" s="131"/>
    </row>
    <row r="8" spans="2:8" ht="50.25" customHeight="1">
      <c r="B8" s="129"/>
      <c r="C8" s="183"/>
      <c r="D8" s="186"/>
      <c r="E8" s="17">
        <v>6</v>
      </c>
      <c r="F8" s="120" t="str">
        <f>VLOOKUP(E8,'Mision, Vision y Objetivos'!$C$21:$E$44,3,FALSE)</f>
        <v>Elaborar las cuentas nacionales anuales, trimestrales,  regionales y satélites, para evaluar el crecimiento económico.</v>
      </c>
      <c r="G8" s="130"/>
      <c r="H8" s="131"/>
    </row>
    <row r="9" spans="2:8" ht="120">
      <c r="B9" s="129"/>
      <c r="C9" s="116" t="s">
        <v>35</v>
      </c>
      <c r="D9" s="119" t="s">
        <v>54</v>
      </c>
      <c r="E9" s="17">
        <v>6</v>
      </c>
      <c r="F9" s="120" t="str">
        <f>VLOOKUP(E9,'Mision, Vision y Objetivos'!$C$21:$E$44,3,FALSE)</f>
        <v>Elaborar las cuentas nacionales anuales, trimestrales,  regionales y satélites, para evaluar el crecimiento económico.</v>
      </c>
      <c r="G9" s="130"/>
      <c r="H9" s="131"/>
    </row>
    <row r="10" spans="2:8" ht="129.75" customHeight="1">
      <c r="B10" s="129"/>
      <c r="C10" s="20" t="s">
        <v>36</v>
      </c>
      <c r="D10" s="19" t="s">
        <v>44</v>
      </c>
      <c r="E10" s="17">
        <v>7</v>
      </c>
      <c r="F10" s="120" t="str">
        <f>VLOOKUP(E10,'Mision, Vision y Objetivos'!$C$21:$E$44,3,FALSE)</f>
        <v>Fomentar la cultura estadística, promoviendo el desarrollo de la información estadística, su divulgación y utilización a nivel nacional, sectorial y territorial.</v>
      </c>
      <c r="G10" s="130"/>
      <c r="H10" s="131"/>
    </row>
    <row r="11" spans="2:8" ht="90">
      <c r="B11" s="129"/>
      <c r="C11" s="181" t="s">
        <v>37</v>
      </c>
      <c r="D11" s="187" t="s">
        <v>45</v>
      </c>
      <c r="E11" s="26">
        <v>3</v>
      </c>
      <c r="F11" s="120" t="str">
        <f>VLOOKUP(E11,'Mision,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G11" s="130"/>
      <c r="H11" s="131"/>
    </row>
    <row r="12" spans="2:8" ht="30">
      <c r="B12" s="129"/>
      <c r="C12" s="182"/>
      <c r="D12" s="188"/>
      <c r="E12" s="17">
        <v>12</v>
      </c>
      <c r="F12" s="120" t="str">
        <f>VLOOKUP(E12,'Mision, Vision y Objetivos'!$C$21:$E$44,3,FALSE)</f>
        <v>Mejorar, mantener y articular los sistemas de control interno y de gestión de calidad del DANE a través de un sistema  integrado de gestión.</v>
      </c>
      <c r="G12" s="130"/>
      <c r="H12" s="131"/>
    </row>
    <row r="13" spans="2:8" ht="60">
      <c r="B13" s="129"/>
      <c r="C13" s="182"/>
      <c r="D13" s="188"/>
      <c r="E13" s="17">
        <v>11</v>
      </c>
      <c r="F13" s="120" t="str">
        <f>VLOOKUP(E13,'Mision, Vision y Objetivos'!$C$21:$E$44,3,FALSE)</f>
        <v>Revisar, mejorar y difundir en forma permanente los marcos teóricos, metodológicos y operativos de las investigaciones estadísticas de acuerdo a los estándares internacionales y los requerimientos de la OCDE.
</v>
      </c>
      <c r="G13" s="130"/>
      <c r="H13" s="131"/>
    </row>
    <row r="14" spans="2:8" ht="30">
      <c r="B14" s="129"/>
      <c r="C14" s="182"/>
      <c r="D14" s="188"/>
      <c r="E14" s="17">
        <v>10</v>
      </c>
      <c r="F14" s="32" t="s">
        <v>90</v>
      </c>
      <c r="G14" s="133"/>
      <c r="H14" s="131"/>
    </row>
    <row r="15" spans="2:8" ht="30">
      <c r="B15" s="129"/>
      <c r="C15" s="183"/>
      <c r="D15" s="189"/>
      <c r="E15" s="17">
        <v>6</v>
      </c>
      <c r="F15" s="120" t="str">
        <f>VLOOKUP(E15,'Mision, Vision y Objetivos'!$C$21:$E$44,3,FALSE)</f>
        <v>Elaborar las cuentas nacionales anuales, trimestrales,  regionales y satélites, para evaluar el crecimiento económico.</v>
      </c>
      <c r="G15" s="130"/>
      <c r="H15" s="131"/>
    </row>
    <row r="16" spans="2:8" ht="90">
      <c r="B16" s="129"/>
      <c r="C16" s="181" t="s">
        <v>38</v>
      </c>
      <c r="D16" s="178" t="s">
        <v>55</v>
      </c>
      <c r="E16" s="26">
        <v>3</v>
      </c>
      <c r="F16" s="120" t="str">
        <f>VLOOKUP(E16,'Mision,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G16" s="34"/>
      <c r="H16" s="131"/>
    </row>
    <row r="17" spans="2:8" ht="30">
      <c r="B17" s="129"/>
      <c r="C17" s="182"/>
      <c r="D17" s="179"/>
      <c r="E17" s="17">
        <v>12</v>
      </c>
      <c r="F17" s="120" t="str">
        <f>VLOOKUP(E17,'Mision, Vision y Objetivos'!$C$21:$E$44,3,FALSE)</f>
        <v>Mejorar, mantener y articular los sistemas de control interno y de gestión de calidad del DANE a través de un sistema  integrado de gestión.</v>
      </c>
      <c r="G17" s="130"/>
      <c r="H17" s="131"/>
    </row>
    <row r="18" spans="2:8" ht="60">
      <c r="B18" s="129"/>
      <c r="C18" s="182"/>
      <c r="D18" s="179"/>
      <c r="E18" s="17">
        <v>10</v>
      </c>
      <c r="F18" s="120" t="str">
        <f>VLOOKUP(E18,'Mision, Vision y Objetivos'!$C$21:$E$44,3,FALSE)</f>
        <v>Mantener y actualizar  el Sistema de Información Geoestadístico como herramienta de gestión de información y fortalecimiento del Marco Geoestadístico Nacional para apoyar los procesos estadísticos,  como componente del Sistema Estadístico Nacional.</v>
      </c>
      <c r="G18" s="130"/>
      <c r="H18" s="131"/>
    </row>
    <row r="19" spans="2:8" ht="30">
      <c r="B19" s="129"/>
      <c r="C19" s="183"/>
      <c r="D19" s="180"/>
      <c r="E19" s="17">
        <v>6</v>
      </c>
      <c r="F19" s="120" t="str">
        <f>VLOOKUP(E19,'Mision, Vision y Objetivos'!$C$21:$E$44,3,FALSE)</f>
        <v>Elaborar las cuentas nacionales anuales, trimestrales,  regionales y satélites, para evaluar el crecimiento económico.</v>
      </c>
      <c r="G19" s="130"/>
      <c r="H19" s="131"/>
    </row>
    <row r="20" spans="2:8" ht="174.75" customHeight="1">
      <c r="B20" s="129"/>
      <c r="C20" s="116" t="s">
        <v>39</v>
      </c>
      <c r="D20" s="120" t="s">
        <v>46</v>
      </c>
      <c r="E20" s="21">
        <v>12</v>
      </c>
      <c r="F20" s="120" t="str">
        <f>VLOOKUP(E20,'Mision, Vision y Objetivos'!$C$21:$E$44,3,FALSE)</f>
        <v>Mejorar, mantener y articular los sistemas de control interno y de gestión de calidad del DANE a través de un sistema  integrado de gestión.</v>
      </c>
      <c r="G20" s="134"/>
      <c r="H20" s="131"/>
    </row>
    <row r="21" spans="2:8" ht="60" customHeight="1">
      <c r="B21" s="129"/>
      <c r="C21" s="181" t="s">
        <v>40</v>
      </c>
      <c r="D21" s="181" t="s">
        <v>47</v>
      </c>
      <c r="E21" s="17">
        <v>12</v>
      </c>
      <c r="F21" s="120" t="str">
        <f>VLOOKUP(E21,'Mision, Vision y Objetivos'!$C$21:$E$44,3,FALSE)</f>
        <v>Mejorar, mantener y articular los sistemas de control interno y de gestión de calidad del DANE a través de un sistema  integrado de gestión.</v>
      </c>
      <c r="G21" s="1"/>
      <c r="H21" s="131"/>
    </row>
    <row r="22" spans="2:8" ht="30">
      <c r="B22" s="129"/>
      <c r="C22" s="182"/>
      <c r="D22" s="182"/>
      <c r="E22" s="17">
        <v>6</v>
      </c>
      <c r="F22" s="120" t="str">
        <f>VLOOKUP(E22,'Mision, Vision y Objetivos'!$C$21:$E$44,3,FALSE)</f>
        <v>Elaborar las cuentas nacionales anuales, trimestrales,  regionales y satélites, para evaluar el crecimiento económico.</v>
      </c>
      <c r="G22" s="1"/>
      <c r="H22" s="131"/>
    </row>
    <row r="23" spans="2:8" ht="45">
      <c r="B23" s="129"/>
      <c r="C23" s="183"/>
      <c r="D23" s="183"/>
      <c r="E23" s="17">
        <v>5</v>
      </c>
      <c r="F23" s="120" t="str">
        <f>VLOOKUP(E23,'Mision, Vision y Objetivos'!$C$21:$E$44,3,FALSE)</f>
        <v>Dirigir, programar, ejecutar, coordinar, regular y evaluar la producción y difusión de las estadísticas oficiales que requiera el país y su georreferenciación según el caso.</v>
      </c>
      <c r="G23" s="130"/>
      <c r="H23" s="131"/>
    </row>
    <row r="24" spans="2:8" ht="70.5" customHeight="1">
      <c r="B24" s="129"/>
      <c r="C24" s="20" t="s">
        <v>41</v>
      </c>
      <c r="D24" s="20" t="s">
        <v>48</v>
      </c>
      <c r="E24" s="17">
        <v>5</v>
      </c>
      <c r="F24" s="24" t="str">
        <f>VLOOKUP(E24,'Mision, Vision y Objetivos'!$C$21:$E$44,3,FALSE)</f>
        <v>Dirigir, programar, ejecutar, coordinar, regular y evaluar la producción y difusión de las estadísticas oficiales que requiera el país y su georreferenciación según el caso.</v>
      </c>
      <c r="G24" s="130"/>
      <c r="H24" s="131"/>
    </row>
    <row r="25" spans="2:8" ht="72" customHeight="1">
      <c r="B25" s="129"/>
      <c r="C25" s="181" t="s">
        <v>42</v>
      </c>
      <c r="D25" s="181" t="s">
        <v>49</v>
      </c>
      <c r="E25" s="17">
        <v>3</v>
      </c>
      <c r="F25" s="120" t="str">
        <f>VLOOKUP(E25,'Mision,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G25" s="130"/>
      <c r="H25" s="131"/>
    </row>
    <row r="26" spans="2:8" ht="72" customHeight="1">
      <c r="B26" s="129"/>
      <c r="C26" s="182"/>
      <c r="D26" s="182"/>
      <c r="E26" s="17">
        <v>11</v>
      </c>
      <c r="F26" s="120" t="str">
        <f>VLOOKUP(E26,'Mision, Vision y Objetivos'!$C$21:$E$44,3,FALSE)</f>
        <v>Revisar, mejorar y difundir en forma permanente los marcos teóricos, metodológicos y operativos de las investigaciones estadísticas de acuerdo a los estándares internacionales y los requerimientos de la OCDE.
</v>
      </c>
      <c r="G26" s="130"/>
      <c r="H26" s="131"/>
    </row>
    <row r="27" spans="2:8" ht="72" customHeight="1">
      <c r="B27" s="129"/>
      <c r="C27" s="183"/>
      <c r="D27" s="183"/>
      <c r="E27" s="25">
        <v>6</v>
      </c>
      <c r="F27" s="120" t="str">
        <f>VLOOKUP(E27,'Mision, Vision y Objetivos'!$C$21:$E$44,3,FALSE)</f>
        <v>Elaborar las cuentas nacionales anuales, trimestrales,  regionales y satélites, para evaluar el crecimiento económico.</v>
      </c>
      <c r="G27" s="130"/>
      <c r="H27" s="131"/>
    </row>
    <row r="28" spans="2:8" ht="126" customHeight="1">
      <c r="B28" s="129"/>
      <c r="C28" s="181" t="s">
        <v>43</v>
      </c>
      <c r="D28" s="181" t="s">
        <v>50</v>
      </c>
      <c r="E28" s="26">
        <v>3</v>
      </c>
      <c r="F28" s="24" t="str">
        <f>VLOOKUP(E28,'Mision,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G28" s="130"/>
      <c r="H28" s="131"/>
    </row>
    <row r="29" spans="2:8" ht="126" customHeight="1">
      <c r="B29" s="129"/>
      <c r="C29" s="183"/>
      <c r="D29" s="183"/>
      <c r="E29" s="26">
        <v>6</v>
      </c>
      <c r="F29" s="24" t="str">
        <f>VLOOKUP(E29,'Mision, Vision y Objetivos'!$C$21:$E$44,3,FALSE)</f>
        <v>Elaborar las cuentas nacionales anuales, trimestrales,  regionales y satélites, para evaluar el crecimiento económico.</v>
      </c>
      <c r="G29" s="130"/>
      <c r="H29" s="131"/>
    </row>
    <row r="30" spans="2:8" ht="90">
      <c r="B30" s="129"/>
      <c r="C30" s="190" t="s">
        <v>111</v>
      </c>
      <c r="D30" s="190" t="s">
        <v>80</v>
      </c>
      <c r="E30" s="21">
        <v>3</v>
      </c>
      <c r="F30" s="22" t="str">
        <f>VLOOKUP(E30,'Mision,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G30" s="130"/>
      <c r="H30" s="131"/>
    </row>
    <row r="31" spans="2:8" ht="30">
      <c r="B31" s="129"/>
      <c r="C31" s="182"/>
      <c r="D31" s="182"/>
      <c r="E31" s="21">
        <v>12</v>
      </c>
      <c r="F31" s="22" t="str">
        <f>VLOOKUP(E31,'Mision, Vision y Objetivos'!$C$21:$E$44,3,FALSE)</f>
        <v>Mejorar, mantener y articular los sistemas de control interno y de gestión de calidad del DANE a través de un sistema  integrado de gestión.</v>
      </c>
      <c r="G31" s="130"/>
      <c r="H31" s="131"/>
    </row>
    <row r="32" spans="2:8" ht="30">
      <c r="B32" s="129"/>
      <c r="C32" s="183"/>
      <c r="D32" s="183"/>
      <c r="E32" s="21">
        <v>6</v>
      </c>
      <c r="F32" s="22" t="str">
        <f>VLOOKUP(E32,'Mision, Vision y Objetivos'!$C$21:$E$44,3,FALSE)</f>
        <v>Elaborar las cuentas nacionales anuales, trimestrales,  regionales y satélites, para evaluar el crecimiento económico.</v>
      </c>
      <c r="G32" s="130"/>
      <c r="H32" s="131"/>
    </row>
    <row r="33" spans="2:8" ht="90">
      <c r="B33" s="129"/>
      <c r="C33" s="191" t="s">
        <v>58</v>
      </c>
      <c r="D33" s="191" t="s">
        <v>112</v>
      </c>
      <c r="E33" s="21">
        <v>3</v>
      </c>
      <c r="F33" s="22" t="str">
        <f>VLOOKUP(E33,'Mision,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G33" s="130"/>
      <c r="H33" s="131"/>
    </row>
    <row r="34" spans="2:8" ht="30">
      <c r="B34" s="129"/>
      <c r="C34" s="191"/>
      <c r="D34" s="191"/>
      <c r="E34" s="21">
        <v>6</v>
      </c>
      <c r="F34" s="22" t="str">
        <f>VLOOKUP(E34,'Mision, Vision y Objetivos'!$C$21:$E$44,3,FALSE)</f>
        <v>Elaborar las cuentas nacionales anuales, trimestrales,  regionales y satélites, para evaluar el crecimiento económico.</v>
      </c>
      <c r="G34" s="130"/>
      <c r="H34" s="131"/>
    </row>
    <row r="35" spans="2:8" ht="15">
      <c r="B35" s="129"/>
      <c r="C35" s="130"/>
      <c r="D35" s="130"/>
      <c r="E35" s="132"/>
      <c r="F35" s="130"/>
      <c r="G35" s="130"/>
      <c r="H35" s="131"/>
    </row>
    <row r="36" spans="2:8" ht="15.75" thickBot="1">
      <c r="B36" s="135"/>
      <c r="C36" s="136"/>
      <c r="D36" s="136"/>
      <c r="E36" s="137"/>
      <c r="F36" s="136"/>
      <c r="G36" s="136"/>
      <c r="H36" s="138"/>
    </row>
  </sheetData>
  <sheetProtection/>
  <mergeCells count="18">
    <mergeCell ref="C30:C32"/>
    <mergeCell ref="D30:D32"/>
    <mergeCell ref="C33:C34"/>
    <mergeCell ref="D33:D34"/>
    <mergeCell ref="D21:D23"/>
    <mergeCell ref="C21:C23"/>
    <mergeCell ref="D25:D27"/>
    <mergeCell ref="D28:D29"/>
    <mergeCell ref="C28:C29"/>
    <mergeCell ref="C25:C27"/>
    <mergeCell ref="D16:D19"/>
    <mergeCell ref="C16:C19"/>
    <mergeCell ref="C4:F4"/>
    <mergeCell ref="E6:F6"/>
    <mergeCell ref="C7:C8"/>
    <mergeCell ref="D7:D8"/>
    <mergeCell ref="D11:D15"/>
    <mergeCell ref="C11:C15"/>
  </mergeCells>
  <hyperlinks>
    <hyperlink ref="F3" location="Indice!B10" display="Volver al i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I72"/>
  <sheetViews>
    <sheetView showGridLines="0" showRowColHeaders="0" zoomScale="114" zoomScaleNormal="114" zoomScalePageLayoutView="0" workbookViewId="0" topLeftCell="A1">
      <pane ySplit="6" topLeftCell="A27" activePane="bottomLeft" state="frozen"/>
      <selection pane="topLeft" activeCell="A1" sqref="A1"/>
      <selection pane="bottomLeft" activeCell="D28" sqref="D28:D39"/>
    </sheetView>
  </sheetViews>
  <sheetFormatPr defaultColWidth="11.421875" defaultRowHeight="15"/>
  <cols>
    <col min="1" max="2" width="2.8515625" style="5" customWidth="1"/>
    <col min="3" max="3" width="7.7109375" style="8" customWidth="1"/>
    <col min="4" max="4" width="40.7109375" style="15" customWidth="1"/>
    <col min="5" max="5" width="90.421875" style="15" customWidth="1"/>
    <col min="6" max="6" width="41.57421875" style="8" hidden="1" customWidth="1"/>
    <col min="7" max="7" width="26.8515625" style="8" hidden="1" customWidth="1"/>
    <col min="8" max="8" width="6.421875" style="3" hidden="1" customWidth="1"/>
    <col min="9" max="9" width="2.8515625" style="5" customWidth="1"/>
    <col min="10" max="16384" width="11.421875" style="5" customWidth="1"/>
  </cols>
  <sheetData>
    <row r="1" ht="16.5" thickBot="1"/>
    <row r="2" spans="2:9" ht="15.75">
      <c r="B2" s="142"/>
      <c r="C2" s="143"/>
      <c r="D2" s="144"/>
      <c r="E2" s="144"/>
      <c r="F2" s="143"/>
      <c r="G2" s="143"/>
      <c r="H2" s="145"/>
      <c r="I2" s="146"/>
    </row>
    <row r="3" spans="2:9" ht="15.75">
      <c r="B3" s="147"/>
      <c r="C3" s="148"/>
      <c r="D3" s="149"/>
      <c r="E3" s="162" t="s">
        <v>284</v>
      </c>
      <c r="F3" s="148"/>
      <c r="G3" s="148"/>
      <c r="H3" s="150"/>
      <c r="I3" s="151"/>
    </row>
    <row r="4" spans="2:9" ht="49.5" customHeight="1">
      <c r="B4" s="147"/>
      <c r="C4" s="204" t="s">
        <v>283</v>
      </c>
      <c r="D4" s="205"/>
      <c r="E4" s="205"/>
      <c r="F4" s="205"/>
      <c r="G4" s="205"/>
      <c r="H4" s="205"/>
      <c r="I4" s="206"/>
    </row>
    <row r="5" spans="2:9" ht="13.5" customHeight="1" thickBot="1">
      <c r="B5" s="147"/>
      <c r="C5" s="148"/>
      <c r="D5" s="149"/>
      <c r="E5" s="149"/>
      <c r="F5" s="148"/>
      <c r="G5" s="148"/>
      <c r="H5" s="150"/>
      <c r="I5" s="151"/>
    </row>
    <row r="6" spans="2:9" ht="37.5" customHeight="1" thickBot="1" thickTop="1">
      <c r="B6" s="147"/>
      <c r="C6" s="141" t="s">
        <v>5</v>
      </c>
      <c r="D6" s="141" t="s">
        <v>113</v>
      </c>
      <c r="E6" s="141" t="s">
        <v>0</v>
      </c>
      <c r="F6" s="139" t="s">
        <v>4</v>
      </c>
      <c r="G6" s="9" t="s">
        <v>64</v>
      </c>
      <c r="H6" s="6" t="s">
        <v>3</v>
      </c>
      <c r="I6" s="151"/>
    </row>
    <row r="7" spans="2:9" ht="48" thickTop="1">
      <c r="B7" s="147"/>
      <c r="C7" s="194">
        <v>1</v>
      </c>
      <c r="D7" s="199" t="str">
        <f>VLOOKUP(C7,'Mision, Vision y Objetivos'!$C$21:$E$44,3,FALSE)</f>
        <v>Orientar el proceso de planeación de la Entidad a resultados integrales, que permita articular lo estratégico, táctico y operativo.</v>
      </c>
      <c r="E7" s="140" t="s">
        <v>114</v>
      </c>
      <c r="F7" s="10" t="s">
        <v>115</v>
      </c>
      <c r="G7" s="123" t="s">
        <v>18</v>
      </c>
      <c r="H7" s="150"/>
      <c r="I7" s="151"/>
    </row>
    <row r="8" spans="2:9" ht="31.5">
      <c r="B8" s="147"/>
      <c r="C8" s="198"/>
      <c r="D8" s="200"/>
      <c r="E8" s="27" t="s">
        <v>33</v>
      </c>
      <c r="F8" s="10" t="s">
        <v>115</v>
      </c>
      <c r="G8" s="123" t="s">
        <v>18</v>
      </c>
      <c r="H8" s="150"/>
      <c r="I8" s="151"/>
    </row>
    <row r="9" spans="2:9" ht="31.5">
      <c r="B9" s="147"/>
      <c r="C9" s="198"/>
      <c r="D9" s="200"/>
      <c r="E9" s="27" t="s">
        <v>116</v>
      </c>
      <c r="F9" s="10" t="s">
        <v>115</v>
      </c>
      <c r="G9" s="123" t="s">
        <v>18</v>
      </c>
      <c r="H9" s="150"/>
      <c r="I9" s="151"/>
    </row>
    <row r="10" spans="2:9" ht="31.5">
      <c r="B10" s="147"/>
      <c r="C10" s="198"/>
      <c r="D10" s="200"/>
      <c r="E10" s="27" t="s">
        <v>117</v>
      </c>
      <c r="F10" s="10" t="s">
        <v>115</v>
      </c>
      <c r="G10" s="123" t="s">
        <v>18</v>
      </c>
      <c r="H10" s="150"/>
      <c r="I10" s="151"/>
    </row>
    <row r="11" spans="2:9" ht="47.25">
      <c r="B11" s="147"/>
      <c r="C11" s="192">
        <v>2</v>
      </c>
      <c r="D11" s="201" t="str">
        <f>VLOOKUP(C11,'Mision, Vision y Objetivos'!$C$21:$E$44,3,FALSE)</f>
        <v>Aumentar la productividad y articulación del talento humano para que responda a las necesidades del DANE.</v>
      </c>
      <c r="E11" s="27" t="s">
        <v>61</v>
      </c>
      <c r="F11" s="122"/>
      <c r="G11" s="123"/>
      <c r="H11" s="150"/>
      <c r="I11" s="151"/>
    </row>
    <row r="12" spans="2:9" ht="31.5">
      <c r="B12" s="147"/>
      <c r="C12" s="193"/>
      <c r="D12" s="202"/>
      <c r="E12" s="27" t="s">
        <v>60</v>
      </c>
      <c r="F12" s="122"/>
      <c r="G12" s="123"/>
      <c r="H12" s="150"/>
      <c r="I12" s="151"/>
    </row>
    <row r="13" spans="2:9" ht="15.75">
      <c r="B13" s="147"/>
      <c r="C13" s="193"/>
      <c r="D13" s="202"/>
      <c r="E13" s="27" t="s">
        <v>118</v>
      </c>
      <c r="F13" s="122"/>
      <c r="G13" s="123"/>
      <c r="H13" s="150"/>
      <c r="I13" s="151"/>
    </row>
    <row r="14" spans="2:9" ht="15.75">
      <c r="B14" s="147"/>
      <c r="C14" s="193"/>
      <c r="D14" s="202"/>
      <c r="E14" s="27" t="s">
        <v>62</v>
      </c>
      <c r="F14" s="122"/>
      <c r="G14" s="123"/>
      <c r="H14" s="150"/>
      <c r="I14" s="151"/>
    </row>
    <row r="15" spans="2:9" ht="31.5">
      <c r="B15" s="147"/>
      <c r="C15" s="193"/>
      <c r="D15" s="202"/>
      <c r="E15" s="27" t="s">
        <v>59</v>
      </c>
      <c r="F15" s="122"/>
      <c r="G15" s="123"/>
      <c r="H15" s="150"/>
      <c r="I15" s="151"/>
    </row>
    <row r="16" spans="2:9" ht="31.5">
      <c r="B16" s="147"/>
      <c r="C16" s="194"/>
      <c r="D16" s="199"/>
      <c r="E16" s="28" t="s">
        <v>119</v>
      </c>
      <c r="F16" s="123"/>
      <c r="G16" s="123"/>
      <c r="H16" s="150"/>
      <c r="I16" s="151"/>
    </row>
    <row r="17" spans="2:9" ht="31.5" customHeight="1">
      <c r="B17" s="147"/>
      <c r="C17" s="192">
        <v>3</v>
      </c>
      <c r="D17" s="195" t="str">
        <f>VLOOKUP(C17,'Mision, Vision y Objetivos'!$C$21:$E$44,3,FALSE)</f>
        <v>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v>
      </c>
      <c r="E17" s="27" t="s">
        <v>66</v>
      </c>
      <c r="F17" s="122"/>
      <c r="G17" s="123"/>
      <c r="H17" s="150"/>
      <c r="I17" s="151"/>
    </row>
    <row r="18" spans="2:9" ht="31.5">
      <c r="B18" s="147"/>
      <c r="C18" s="193"/>
      <c r="D18" s="196"/>
      <c r="E18" s="27" t="s">
        <v>65</v>
      </c>
      <c r="F18" s="122"/>
      <c r="G18" s="123"/>
      <c r="H18" s="150"/>
      <c r="I18" s="151"/>
    </row>
    <row r="19" spans="2:9" ht="15.75">
      <c r="B19" s="147"/>
      <c r="C19" s="193"/>
      <c r="D19" s="196"/>
      <c r="E19" s="27" t="s">
        <v>67</v>
      </c>
      <c r="F19" s="123"/>
      <c r="G19" s="123"/>
      <c r="H19" s="150"/>
      <c r="I19" s="151"/>
    </row>
    <row r="20" spans="2:9" ht="31.5">
      <c r="B20" s="147"/>
      <c r="C20" s="193"/>
      <c r="D20" s="196"/>
      <c r="E20" s="27" t="s">
        <v>120</v>
      </c>
      <c r="F20" s="123"/>
      <c r="G20" s="123"/>
      <c r="H20" s="150"/>
      <c r="I20" s="151"/>
    </row>
    <row r="21" spans="2:9" ht="48" customHeight="1">
      <c r="B21" s="147"/>
      <c r="C21" s="194"/>
      <c r="D21" s="197"/>
      <c r="E21" s="28" t="s">
        <v>131</v>
      </c>
      <c r="F21" s="30"/>
      <c r="G21" s="29"/>
      <c r="H21" s="152"/>
      <c r="I21" s="151"/>
    </row>
    <row r="22" spans="2:9" ht="31.5">
      <c r="B22" s="147"/>
      <c r="C22" s="198">
        <v>4</v>
      </c>
      <c r="D22" s="200" t="str">
        <f>VLOOKUP(C22,'Mision, Vision y Objetivos'!$C$21:$E$44,3,FALSE)</f>
        <v>Mejorar el nivel de desagregación  territorial y regional en la información estadística, de acuerdo a las necesidades y prioridades del país.</v>
      </c>
      <c r="E22" s="27" t="s">
        <v>57</v>
      </c>
      <c r="F22" s="148"/>
      <c r="G22" s="123"/>
      <c r="H22" s="150"/>
      <c r="I22" s="151"/>
    </row>
    <row r="23" spans="2:9" ht="31.5">
      <c r="B23" s="147"/>
      <c r="C23" s="198"/>
      <c r="D23" s="200"/>
      <c r="E23" s="27" t="s">
        <v>121</v>
      </c>
      <c r="F23" s="148"/>
      <c r="G23" s="123"/>
      <c r="H23" s="150"/>
      <c r="I23" s="151"/>
    </row>
    <row r="24" spans="2:9" ht="31.5">
      <c r="B24" s="147"/>
      <c r="C24" s="198"/>
      <c r="D24" s="200"/>
      <c r="E24" s="27" t="s">
        <v>72</v>
      </c>
      <c r="F24" s="148"/>
      <c r="G24" s="123"/>
      <c r="H24" s="150"/>
      <c r="I24" s="151"/>
    </row>
    <row r="25" spans="2:9" ht="47.25">
      <c r="B25" s="147"/>
      <c r="C25" s="198"/>
      <c r="D25" s="200"/>
      <c r="E25" s="27" t="s">
        <v>122</v>
      </c>
      <c r="F25" s="123"/>
      <c r="G25" s="123"/>
      <c r="H25" s="150"/>
      <c r="I25" s="151"/>
    </row>
    <row r="26" spans="2:9" ht="47.25">
      <c r="B26" s="147"/>
      <c r="C26" s="198"/>
      <c r="D26" s="200"/>
      <c r="E26" s="27" t="s">
        <v>123</v>
      </c>
      <c r="F26" s="123"/>
      <c r="G26" s="123"/>
      <c r="H26" s="150"/>
      <c r="I26" s="151"/>
    </row>
    <row r="27" spans="2:9" ht="59.25" customHeight="1">
      <c r="B27" s="147"/>
      <c r="C27" s="198"/>
      <c r="D27" s="200"/>
      <c r="E27" s="27" t="s">
        <v>56</v>
      </c>
      <c r="F27" s="123"/>
      <c r="G27" s="123"/>
      <c r="H27" s="150"/>
      <c r="I27" s="151"/>
    </row>
    <row r="28" spans="2:9" ht="78.75" customHeight="1">
      <c r="B28" s="147"/>
      <c r="C28" s="198">
        <v>5</v>
      </c>
      <c r="D28" s="210" t="str">
        <f>VLOOKUP(C28,'Mision, Vision y Objetivos'!$C$21:$E$44,3,FALSE)</f>
        <v>Dirigir, programar, ejecutar, coordinar, regular y evaluar la producción y difusión de las estadísticas oficiales que requiera el país y su georreferenciación según el caso.</v>
      </c>
      <c r="E28" s="27" t="s">
        <v>87</v>
      </c>
      <c r="F28" s="123"/>
      <c r="G28" s="123"/>
      <c r="H28" s="150"/>
      <c r="I28" s="151"/>
    </row>
    <row r="29" spans="2:9" ht="78.75" customHeight="1">
      <c r="B29" s="147"/>
      <c r="C29" s="198"/>
      <c r="D29" s="210"/>
      <c r="E29" s="27" t="s">
        <v>79</v>
      </c>
      <c r="F29" s="123"/>
      <c r="G29" s="123"/>
      <c r="H29" s="150"/>
      <c r="I29" s="151"/>
    </row>
    <row r="30" spans="2:9" ht="78.75" customHeight="1">
      <c r="B30" s="147"/>
      <c r="C30" s="198"/>
      <c r="D30" s="210"/>
      <c r="E30" s="27" t="s">
        <v>81</v>
      </c>
      <c r="F30" s="123"/>
      <c r="G30" s="123"/>
      <c r="H30" s="150"/>
      <c r="I30" s="151"/>
    </row>
    <row r="31" spans="2:9" ht="78.75" customHeight="1">
      <c r="B31" s="147"/>
      <c r="C31" s="198"/>
      <c r="D31" s="210"/>
      <c r="E31" s="164" t="s">
        <v>82</v>
      </c>
      <c r="F31" s="123"/>
      <c r="G31" s="123"/>
      <c r="H31" s="150"/>
      <c r="I31" s="151"/>
    </row>
    <row r="32" spans="2:9" ht="78.75" customHeight="1">
      <c r="B32" s="147"/>
      <c r="C32" s="198"/>
      <c r="D32" s="210"/>
      <c r="E32" s="27" t="s">
        <v>45</v>
      </c>
      <c r="F32" s="123"/>
      <c r="G32" s="123"/>
      <c r="H32" s="150"/>
      <c r="I32" s="151"/>
    </row>
    <row r="33" spans="2:9" ht="171" customHeight="1">
      <c r="B33" s="147"/>
      <c r="C33" s="198"/>
      <c r="D33" s="210"/>
      <c r="E33" s="27" t="s">
        <v>83</v>
      </c>
      <c r="F33" s="123"/>
      <c r="G33" s="123"/>
      <c r="H33" s="150"/>
      <c r="I33" s="151"/>
    </row>
    <row r="34" spans="2:9" ht="78.75" customHeight="1">
      <c r="B34" s="147"/>
      <c r="C34" s="198"/>
      <c r="D34" s="210"/>
      <c r="E34" s="27" t="s">
        <v>84</v>
      </c>
      <c r="F34" s="123"/>
      <c r="G34" s="123"/>
      <c r="H34" s="150"/>
      <c r="I34" s="151"/>
    </row>
    <row r="35" spans="2:9" ht="78.75" customHeight="1">
      <c r="B35" s="147"/>
      <c r="C35" s="198"/>
      <c r="D35" s="210"/>
      <c r="E35" s="27" t="s">
        <v>85</v>
      </c>
      <c r="F35" s="123"/>
      <c r="G35" s="123"/>
      <c r="H35" s="150"/>
      <c r="I35" s="151"/>
    </row>
    <row r="36" spans="2:9" ht="78.75" customHeight="1">
      <c r="B36" s="147"/>
      <c r="C36" s="198"/>
      <c r="D36" s="210"/>
      <c r="E36" s="27" t="s">
        <v>86</v>
      </c>
      <c r="F36" s="123"/>
      <c r="G36" s="123"/>
      <c r="H36" s="150"/>
      <c r="I36" s="151"/>
    </row>
    <row r="37" spans="2:9" ht="78.75" customHeight="1">
      <c r="B37" s="147"/>
      <c r="C37" s="198"/>
      <c r="D37" s="210"/>
      <c r="E37" s="27" t="s">
        <v>124</v>
      </c>
      <c r="F37" s="123"/>
      <c r="G37" s="123"/>
      <c r="H37" s="150"/>
      <c r="I37" s="151"/>
    </row>
    <row r="38" spans="2:9" ht="47.25">
      <c r="B38" s="147"/>
      <c r="C38" s="198"/>
      <c r="D38" s="210"/>
      <c r="E38" s="35" t="s">
        <v>100</v>
      </c>
      <c r="F38" s="123"/>
      <c r="G38" s="123"/>
      <c r="H38" s="150"/>
      <c r="I38" s="151"/>
    </row>
    <row r="39" spans="2:9" ht="31.5">
      <c r="B39" s="147"/>
      <c r="C39" s="198"/>
      <c r="D39" s="210"/>
      <c r="E39" s="27" t="s">
        <v>125</v>
      </c>
      <c r="F39" s="123"/>
      <c r="G39" s="123"/>
      <c r="H39" s="150"/>
      <c r="I39" s="151"/>
    </row>
    <row r="40" spans="2:9" ht="57" customHeight="1">
      <c r="B40" s="147"/>
      <c r="C40" s="192">
        <v>6</v>
      </c>
      <c r="D40" s="195" t="str">
        <f>VLOOKUP(C40,'Mision, Vision y Objetivos'!$C$21:$E$44,3,FALSE)</f>
        <v>Elaborar las cuentas nacionales anuales, trimestrales,  regionales y satélites, para evaluar el crecimiento económico.</v>
      </c>
      <c r="E40" s="28" t="s">
        <v>132</v>
      </c>
      <c r="F40" s="123"/>
      <c r="G40" s="123"/>
      <c r="H40" s="150"/>
      <c r="I40" s="153"/>
    </row>
    <row r="41" spans="2:9" ht="31.5">
      <c r="B41" s="147"/>
      <c r="C41" s="193"/>
      <c r="D41" s="196"/>
      <c r="E41" s="27" t="s">
        <v>133</v>
      </c>
      <c r="F41" s="123"/>
      <c r="G41" s="123"/>
      <c r="H41" s="150"/>
      <c r="I41" s="153"/>
    </row>
    <row r="42" spans="2:9" ht="31.5">
      <c r="B42" s="147"/>
      <c r="C42" s="194"/>
      <c r="D42" s="197"/>
      <c r="E42" s="27" t="s">
        <v>134</v>
      </c>
      <c r="F42" s="123"/>
      <c r="G42" s="123"/>
      <c r="H42" s="150"/>
      <c r="I42" s="153"/>
    </row>
    <row r="43" spans="2:9" ht="47.25" customHeight="1">
      <c r="B43" s="147"/>
      <c r="C43" s="121">
        <v>7</v>
      </c>
      <c r="D43" s="124" t="str">
        <f>VLOOKUP(C43,'Mision, Vision y Objetivos'!$C$21:$E$44,3,FALSE)</f>
        <v>Fomentar la cultura estadística, promoviendo el desarrollo de la información estadística, su divulgación y utilización a nivel nacional, sectorial y territorial.</v>
      </c>
      <c r="E43" s="27" t="s">
        <v>103</v>
      </c>
      <c r="F43" s="123"/>
      <c r="G43" s="123"/>
      <c r="H43" s="150"/>
      <c r="I43" s="151"/>
    </row>
    <row r="44" spans="2:9" ht="31.5">
      <c r="B44" s="147"/>
      <c r="C44" s="198">
        <v>8</v>
      </c>
      <c r="D44" s="200" t="str">
        <f>VLOOKUP(C44,'Mision, Vision y Objetivos'!$C$21:$E$44,3,FALSE)</f>
        <v>Facilitar el acceso y uso oportuno de los productos y servicios estadísticos a nivel nacional e internacional, en apoyo a los procesos de planificación y desarrollo integral del país y su articulación al contexto global. </v>
      </c>
      <c r="E44" s="27" t="s">
        <v>76</v>
      </c>
      <c r="F44" s="123"/>
      <c r="G44" s="123"/>
      <c r="H44" s="150"/>
      <c r="I44" s="151"/>
    </row>
    <row r="45" spans="2:9" ht="31.5">
      <c r="B45" s="147"/>
      <c r="C45" s="198"/>
      <c r="D45" s="200"/>
      <c r="E45" s="28" t="s">
        <v>136</v>
      </c>
      <c r="F45" s="123"/>
      <c r="G45" s="123"/>
      <c r="H45" s="150"/>
      <c r="I45" s="151"/>
    </row>
    <row r="46" spans="2:9" ht="31.5">
      <c r="B46" s="147"/>
      <c r="C46" s="198"/>
      <c r="D46" s="200"/>
      <c r="E46" s="27" t="s">
        <v>77</v>
      </c>
      <c r="F46" s="123"/>
      <c r="G46" s="123"/>
      <c r="H46" s="150"/>
      <c r="I46" s="151"/>
    </row>
    <row r="47" spans="2:9" ht="31.5">
      <c r="B47" s="147"/>
      <c r="C47" s="198"/>
      <c r="D47" s="200"/>
      <c r="E47" s="27" t="s">
        <v>71</v>
      </c>
      <c r="F47" s="123"/>
      <c r="G47" s="123"/>
      <c r="H47" s="150"/>
      <c r="I47" s="151"/>
    </row>
    <row r="48" spans="2:9" ht="47.25">
      <c r="B48" s="147"/>
      <c r="C48" s="198"/>
      <c r="D48" s="200"/>
      <c r="E48" s="28" t="s">
        <v>137</v>
      </c>
      <c r="F48" s="123"/>
      <c r="G48" s="123"/>
      <c r="H48" s="150"/>
      <c r="I48" s="151"/>
    </row>
    <row r="49" spans="2:9" ht="47.25">
      <c r="B49" s="147"/>
      <c r="C49" s="203">
        <v>9</v>
      </c>
      <c r="D49" s="200" t="str">
        <f>VLOOKUP(C49,'Mision, Vision y Objetivos'!$C$21:$E$44,3,FALSE)</f>
        <v>Adoptar tecnologías de información y comunicaciones, que respondan a las necesidades de la entidad y del Sistema Estadístico Nacional </v>
      </c>
      <c r="E49" s="35" t="s">
        <v>138</v>
      </c>
      <c r="F49" s="123"/>
      <c r="G49" s="123"/>
      <c r="H49" s="150"/>
      <c r="I49" s="154"/>
    </row>
    <row r="50" spans="2:9" ht="31.5">
      <c r="B50" s="147"/>
      <c r="C50" s="203"/>
      <c r="D50" s="200"/>
      <c r="E50" s="27" t="s">
        <v>126</v>
      </c>
      <c r="F50" s="123"/>
      <c r="G50" s="123"/>
      <c r="H50" s="150"/>
      <c r="I50" s="151"/>
    </row>
    <row r="51" spans="2:9" ht="31.5">
      <c r="B51" s="147"/>
      <c r="C51" s="203"/>
      <c r="D51" s="200"/>
      <c r="E51" s="35" t="s">
        <v>101</v>
      </c>
      <c r="F51" s="123"/>
      <c r="G51" s="123"/>
      <c r="H51" s="150"/>
      <c r="I51" s="151"/>
    </row>
    <row r="52" spans="2:9" ht="15.75">
      <c r="B52" s="147"/>
      <c r="C52" s="203"/>
      <c r="D52" s="200"/>
      <c r="E52" s="27" t="s">
        <v>89</v>
      </c>
      <c r="F52" s="123"/>
      <c r="G52" s="123"/>
      <c r="H52" s="150"/>
      <c r="I52" s="151"/>
    </row>
    <row r="53" spans="2:9" ht="31.5">
      <c r="B53" s="147"/>
      <c r="C53" s="203"/>
      <c r="D53" s="200"/>
      <c r="E53" s="28" t="s">
        <v>139</v>
      </c>
      <c r="F53" s="123"/>
      <c r="G53" s="123"/>
      <c r="H53" s="150"/>
      <c r="I53" s="151"/>
    </row>
    <row r="54" spans="2:9" ht="47.25">
      <c r="B54" s="147"/>
      <c r="C54" s="192">
        <v>10</v>
      </c>
      <c r="D54" s="211" t="str">
        <f>VLOOKUP(C54,'Mision, Vision y Objetivos'!$C$21:$E$44,3,FALSE)</f>
        <v>Mantener y actualizar  el Sistema de Información Geoestadístico como herramienta de gestión de información y fortalecimiento del Marco Geoestadístico Nacional para apoyar los procesos estadísticos,  como componente del Sistema Estadístico Nacional.</v>
      </c>
      <c r="E54" s="27" t="s">
        <v>88</v>
      </c>
      <c r="F54" s="123"/>
      <c r="G54" s="123"/>
      <c r="H54" s="150"/>
      <c r="I54" s="151"/>
    </row>
    <row r="55" spans="2:9" ht="47.25">
      <c r="B55" s="147"/>
      <c r="C55" s="193"/>
      <c r="D55" s="212"/>
      <c r="E55" s="28" t="s">
        <v>91</v>
      </c>
      <c r="F55" s="123"/>
      <c r="G55" s="123"/>
      <c r="H55" s="150"/>
      <c r="I55" s="151"/>
    </row>
    <row r="56" spans="2:9" ht="31.5">
      <c r="B56" s="147"/>
      <c r="C56" s="193"/>
      <c r="D56" s="212"/>
      <c r="E56" s="28" t="s">
        <v>92</v>
      </c>
      <c r="F56" s="123"/>
      <c r="G56" s="123"/>
      <c r="H56" s="150"/>
      <c r="I56" s="151"/>
    </row>
    <row r="57" spans="2:9" ht="47.25">
      <c r="B57" s="147"/>
      <c r="C57" s="193"/>
      <c r="D57" s="212"/>
      <c r="E57" s="28" t="s">
        <v>127</v>
      </c>
      <c r="F57" s="123"/>
      <c r="G57" s="123"/>
      <c r="H57" s="150"/>
      <c r="I57" s="151"/>
    </row>
    <row r="58" spans="2:9" ht="47.25">
      <c r="B58" s="147"/>
      <c r="C58" s="193"/>
      <c r="D58" s="212"/>
      <c r="E58" s="28" t="s">
        <v>93</v>
      </c>
      <c r="F58" s="123"/>
      <c r="G58" s="123"/>
      <c r="H58" s="150"/>
      <c r="I58" s="151"/>
    </row>
    <row r="59" spans="2:9" ht="31.5">
      <c r="B59" s="147"/>
      <c r="C59" s="193"/>
      <c r="D59" s="212"/>
      <c r="E59" s="28" t="s">
        <v>94</v>
      </c>
      <c r="F59" s="123"/>
      <c r="G59" s="123"/>
      <c r="H59" s="150"/>
      <c r="I59" s="151"/>
    </row>
    <row r="60" spans="2:9" ht="86.25" customHeight="1">
      <c r="B60" s="147"/>
      <c r="C60" s="198">
        <v>11</v>
      </c>
      <c r="D60" s="200" t="str">
        <f>VLOOKUP(C60,'Mision, Vision y Objetivos'!$C$21:$E$44,3,FALSE)</f>
        <v>Revisar, mejorar y difundir en forma permanente los marcos teóricos, metodológicos y operativos de las investigaciones estadísticas de acuerdo a los estándares internacionales y los requerimientos de la OCDE.
</v>
      </c>
      <c r="E60" s="27" t="s">
        <v>69</v>
      </c>
      <c r="F60" s="123"/>
      <c r="G60" s="123"/>
      <c r="H60" s="150"/>
      <c r="I60" s="151"/>
    </row>
    <row r="61" spans="2:9" ht="31.5">
      <c r="B61" s="147"/>
      <c r="C61" s="198"/>
      <c r="D61" s="200"/>
      <c r="E61" s="27" t="s">
        <v>78</v>
      </c>
      <c r="F61" s="123"/>
      <c r="G61" s="123"/>
      <c r="H61" s="150"/>
      <c r="I61" s="151"/>
    </row>
    <row r="62" spans="2:9" ht="48.75" customHeight="1">
      <c r="B62" s="147"/>
      <c r="C62" s="198"/>
      <c r="D62" s="200"/>
      <c r="E62" s="27" t="s">
        <v>128</v>
      </c>
      <c r="F62" s="123"/>
      <c r="G62" s="123"/>
      <c r="H62" s="150"/>
      <c r="I62" s="151"/>
    </row>
    <row r="63" spans="2:9" ht="31.5">
      <c r="B63" s="147"/>
      <c r="C63" s="192">
        <v>12</v>
      </c>
      <c r="D63" s="207" t="str">
        <f>VLOOKUP(C63,'Mision, Vision y Objetivos'!$C$21:$E$44,3,FALSE)</f>
        <v>Mejorar, mantener y articular los sistemas de control interno y de gestión de calidad del DANE a través de un sistema  integrado de gestión.</v>
      </c>
      <c r="E63" s="33" t="s">
        <v>73</v>
      </c>
      <c r="F63" s="123"/>
      <c r="G63" s="123"/>
      <c r="H63" s="150"/>
      <c r="I63" s="151"/>
    </row>
    <row r="64" spans="2:9" ht="47.25">
      <c r="B64" s="147"/>
      <c r="C64" s="193"/>
      <c r="D64" s="208"/>
      <c r="E64" s="27" t="s">
        <v>129</v>
      </c>
      <c r="F64" s="123"/>
      <c r="G64" s="123"/>
      <c r="H64" s="150"/>
      <c r="I64" s="151"/>
    </row>
    <row r="65" spans="2:9" ht="15.75">
      <c r="B65" s="147"/>
      <c r="C65" s="193"/>
      <c r="D65" s="208"/>
      <c r="E65" s="27" t="s">
        <v>74</v>
      </c>
      <c r="F65" s="123"/>
      <c r="G65" s="123"/>
      <c r="H65" s="150"/>
      <c r="I65" s="151"/>
    </row>
    <row r="66" spans="2:9" ht="31.5">
      <c r="B66" s="147"/>
      <c r="C66" s="194"/>
      <c r="D66" s="209"/>
      <c r="E66" s="27" t="s">
        <v>70</v>
      </c>
      <c r="F66" s="123"/>
      <c r="G66" s="123"/>
      <c r="H66" s="150"/>
      <c r="I66" s="151"/>
    </row>
    <row r="67" spans="2:9" ht="31.5">
      <c r="B67" s="147"/>
      <c r="C67" s="198">
        <v>13</v>
      </c>
      <c r="D67" s="200" t="str">
        <f>VLOOKUP(C67,'Mision, Vision y Objetivos'!$C$21:$E$44,3,FALSE)</f>
        <v>
Fortalecer la cultura de administración de los riesgos del DANE para su identificación, prevención y mitigación permanente. </v>
      </c>
      <c r="E67" s="27" t="s">
        <v>68</v>
      </c>
      <c r="F67" s="123"/>
      <c r="G67" s="123"/>
      <c r="H67" s="150"/>
      <c r="I67" s="151"/>
    </row>
    <row r="68" spans="2:9" ht="31.5">
      <c r="B68" s="147"/>
      <c r="C68" s="198"/>
      <c r="D68" s="200"/>
      <c r="E68" s="27" t="s">
        <v>75</v>
      </c>
      <c r="F68" s="123"/>
      <c r="G68" s="123"/>
      <c r="H68" s="150"/>
      <c r="I68" s="151"/>
    </row>
    <row r="69" spans="2:9" ht="31.5">
      <c r="B69" s="147"/>
      <c r="C69" s="198">
        <v>14</v>
      </c>
      <c r="D69" s="200" t="str">
        <f>VLOOKUP(C69,'Mision, Vision y Objetivos'!$C$21:$E$44,3,FALSE)</f>
        <v>Divulgar los metadatos y resultados de las investigaciones estadísticas, en lenguaje sencillo y diferenciado para cada tipo de usuario de la información estadística.</v>
      </c>
      <c r="E69" s="27" t="s">
        <v>130</v>
      </c>
      <c r="F69" s="123"/>
      <c r="G69" s="123"/>
      <c r="H69" s="150"/>
      <c r="I69" s="151"/>
    </row>
    <row r="70" spans="2:9" ht="42" customHeight="1">
      <c r="B70" s="147"/>
      <c r="C70" s="198"/>
      <c r="D70" s="200"/>
      <c r="E70" s="27" t="s">
        <v>63</v>
      </c>
      <c r="F70" s="123"/>
      <c r="G70" s="123"/>
      <c r="H70" s="150"/>
      <c r="I70" s="151"/>
    </row>
    <row r="71" spans="2:9" ht="15.75">
      <c r="B71" s="147"/>
      <c r="C71" s="148"/>
      <c r="D71" s="149"/>
      <c r="E71" s="149"/>
      <c r="F71" s="148"/>
      <c r="G71" s="148"/>
      <c r="H71" s="150"/>
      <c r="I71" s="151"/>
    </row>
    <row r="72" spans="2:9" ht="16.5" thickBot="1">
      <c r="B72" s="155"/>
      <c r="C72" s="156"/>
      <c r="D72" s="157"/>
      <c r="E72" s="157"/>
      <c r="F72" s="156"/>
      <c r="G72" s="156"/>
      <c r="H72" s="158"/>
      <c r="I72" s="159"/>
    </row>
  </sheetData>
  <sheetProtection/>
  <autoFilter ref="D6:H6"/>
  <mergeCells count="27">
    <mergeCell ref="C4:I4"/>
    <mergeCell ref="C63:C66"/>
    <mergeCell ref="D60:D62"/>
    <mergeCell ref="C60:C62"/>
    <mergeCell ref="D63:D66"/>
    <mergeCell ref="C28:C39"/>
    <mergeCell ref="D28:D39"/>
    <mergeCell ref="C54:C59"/>
    <mergeCell ref="D54:D59"/>
    <mergeCell ref="D40:D42"/>
    <mergeCell ref="C69:C70"/>
    <mergeCell ref="D69:D70"/>
    <mergeCell ref="C22:C27"/>
    <mergeCell ref="D22:D27"/>
    <mergeCell ref="C67:C68"/>
    <mergeCell ref="D67:D68"/>
    <mergeCell ref="D44:D48"/>
    <mergeCell ref="C44:C48"/>
    <mergeCell ref="D49:D53"/>
    <mergeCell ref="C49:C53"/>
    <mergeCell ref="C40:C42"/>
    <mergeCell ref="D17:D21"/>
    <mergeCell ref="C17:C21"/>
    <mergeCell ref="C7:C10"/>
    <mergeCell ref="D7:D10"/>
    <mergeCell ref="C11:C16"/>
    <mergeCell ref="D11:D16"/>
  </mergeCells>
  <hyperlinks>
    <hyperlink ref="E3" location="Indice!B10" display="Volver al indice"/>
  </hyperlinks>
  <printOptions/>
  <pageMargins left="1.220472440944882" right="0.7086614173228347" top="0.7480314960629921" bottom="0.7480314960629921" header="0.31496062992125984" footer="0.31496062992125984"/>
  <pageSetup fitToHeight="20"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dimension ref="A1:U52"/>
  <sheetViews>
    <sheetView tabSelected="1" zoomScale="55" zoomScaleNormal="55" zoomScalePageLayoutView="0" workbookViewId="0" topLeftCell="A1">
      <pane ySplit="4" topLeftCell="A5" activePane="bottomLeft" state="frozen"/>
      <selection pane="topLeft" activeCell="A1" sqref="A1"/>
      <selection pane="bottomLeft" activeCell="V10" sqref="V10"/>
    </sheetView>
  </sheetViews>
  <sheetFormatPr defaultColWidth="11.421875" defaultRowHeight="15"/>
  <cols>
    <col min="1" max="1" width="4.7109375" style="93" bestFit="1" customWidth="1"/>
    <col min="2" max="2" width="77.7109375" style="89" customWidth="1"/>
    <col min="3" max="3" width="7.7109375" style="0" customWidth="1"/>
    <col min="4" max="4" width="12.140625" style="0" customWidth="1"/>
    <col min="5" max="5" width="5.7109375" style="0" bestFit="1" customWidth="1"/>
    <col min="6" max="6" width="5.421875" style="0" bestFit="1" customWidth="1"/>
    <col min="7" max="7" width="5.28125" style="0" bestFit="1" customWidth="1"/>
    <col min="8" max="8" width="5.7109375" style="0" bestFit="1" customWidth="1"/>
    <col min="9" max="10" width="4.421875" style="0" bestFit="1" customWidth="1"/>
    <col min="11" max="11" width="5.28125" style="0" bestFit="1" customWidth="1"/>
    <col min="12" max="14" width="5.421875" style="0" bestFit="1" customWidth="1"/>
    <col min="15" max="15" width="4.57421875" style="0" bestFit="1" customWidth="1"/>
    <col min="16" max="16" width="5.00390625" style="0" bestFit="1" customWidth="1"/>
    <col min="17" max="17" width="21.28125" style="0" customWidth="1"/>
    <col min="18" max="18" width="20.28125" style="0" customWidth="1"/>
    <col min="19" max="19" width="22.00390625" style="0" customWidth="1"/>
    <col min="20" max="20" width="34.421875" style="0" customWidth="1"/>
  </cols>
  <sheetData>
    <row r="1" spans="1:20" ht="87" customHeight="1">
      <c r="A1" s="231" t="s">
        <v>288</v>
      </c>
      <c r="B1" s="231"/>
      <c r="C1" s="231"/>
      <c r="D1" s="231"/>
      <c r="E1" s="231"/>
      <c r="F1" s="231"/>
      <c r="G1" s="231"/>
      <c r="H1" s="231"/>
      <c r="I1" s="231"/>
      <c r="J1" s="231"/>
      <c r="K1" s="231"/>
      <c r="L1" s="231"/>
      <c r="M1" s="231"/>
      <c r="N1" s="231"/>
      <c r="O1" s="231"/>
      <c r="P1" s="231"/>
      <c r="Q1" s="231"/>
      <c r="R1" s="231"/>
      <c r="S1" s="231"/>
      <c r="T1" s="231"/>
    </row>
    <row r="2" spans="1:20" ht="28.5" customHeight="1">
      <c r="A2" s="232" t="s">
        <v>5</v>
      </c>
      <c r="B2" s="234" t="s">
        <v>113</v>
      </c>
      <c r="C2" s="236" t="s">
        <v>141</v>
      </c>
      <c r="D2" s="237"/>
      <c r="E2" s="237"/>
      <c r="F2" s="237"/>
      <c r="G2" s="237"/>
      <c r="H2" s="237"/>
      <c r="I2" s="237"/>
      <c r="J2" s="237"/>
      <c r="K2" s="237"/>
      <c r="L2" s="237"/>
      <c r="M2" s="237"/>
      <c r="N2" s="237"/>
      <c r="O2" s="237"/>
      <c r="P2" s="238"/>
      <c r="Q2" s="239" t="s">
        <v>142</v>
      </c>
      <c r="R2" s="241" t="s">
        <v>143</v>
      </c>
      <c r="S2" s="241" t="s">
        <v>144</v>
      </c>
      <c r="T2" s="243" t="s">
        <v>145</v>
      </c>
    </row>
    <row r="3" spans="1:20" ht="15" customHeight="1">
      <c r="A3" s="232"/>
      <c r="B3" s="234"/>
      <c r="C3" s="244" t="s">
        <v>146</v>
      </c>
      <c r="D3" s="244"/>
      <c r="E3" s="227" t="s">
        <v>147</v>
      </c>
      <c r="F3" s="227"/>
      <c r="G3" s="227"/>
      <c r="H3" s="227"/>
      <c r="I3" s="227"/>
      <c r="J3" s="227" t="s">
        <v>148</v>
      </c>
      <c r="K3" s="227"/>
      <c r="L3" s="227"/>
      <c r="M3" s="227"/>
      <c r="N3" s="227"/>
      <c r="O3" s="227"/>
      <c r="P3" s="227"/>
      <c r="Q3" s="239"/>
      <c r="R3" s="241"/>
      <c r="S3" s="241"/>
      <c r="T3" s="243"/>
    </row>
    <row r="4" spans="1:21" ht="15" customHeight="1">
      <c r="A4" s="233"/>
      <c r="B4" s="235"/>
      <c r="C4" s="41" t="s">
        <v>149</v>
      </c>
      <c r="D4" s="41" t="s">
        <v>150</v>
      </c>
      <c r="E4" s="41" t="s">
        <v>151</v>
      </c>
      <c r="F4" s="41" t="s">
        <v>152</v>
      </c>
      <c r="G4" s="41" t="s">
        <v>153</v>
      </c>
      <c r="H4" s="41" t="s">
        <v>154</v>
      </c>
      <c r="I4" s="41" t="s">
        <v>155</v>
      </c>
      <c r="J4" s="41" t="s">
        <v>156</v>
      </c>
      <c r="K4" s="41" t="s">
        <v>157</v>
      </c>
      <c r="L4" s="41" t="s">
        <v>158</v>
      </c>
      <c r="M4" s="41" t="s">
        <v>159</v>
      </c>
      <c r="N4" s="41" t="s">
        <v>160</v>
      </c>
      <c r="O4" s="41" t="s">
        <v>161</v>
      </c>
      <c r="P4" s="41" t="s">
        <v>162</v>
      </c>
      <c r="Q4" s="240"/>
      <c r="R4" s="242"/>
      <c r="S4" s="242"/>
      <c r="T4" s="220"/>
      <c r="U4" s="162" t="s">
        <v>284</v>
      </c>
    </row>
    <row r="5" spans="1:20" ht="48" customHeight="1">
      <c r="A5" s="216">
        <v>1</v>
      </c>
      <c r="B5" s="217" t="str">
        <f>VLOOKUP(A5,'[1]Mision, Vision y Objetivos'!$F$19:$H$42,3,FALSE)</f>
        <v>Orientar el proceso de planeación de la Entidad a resultados integrales, que permita articular lo estratégico, táctico y operativo.</v>
      </c>
      <c r="C5" s="228"/>
      <c r="D5" s="42"/>
      <c r="E5" s="42"/>
      <c r="F5" s="42"/>
      <c r="G5" s="42"/>
      <c r="H5" s="42"/>
      <c r="I5" s="43"/>
      <c r="J5" s="42"/>
      <c r="K5" s="42"/>
      <c r="L5" s="42"/>
      <c r="M5" s="42"/>
      <c r="N5" s="42"/>
      <c r="O5" s="42"/>
      <c r="P5" s="44"/>
      <c r="Q5" s="219" t="s">
        <v>163</v>
      </c>
      <c r="R5" s="40" t="s">
        <v>164</v>
      </c>
      <c r="S5" s="37" t="s">
        <v>165</v>
      </c>
      <c r="T5" s="37" t="s">
        <v>166</v>
      </c>
    </row>
    <row r="6" spans="1:20" ht="72">
      <c r="A6" s="216"/>
      <c r="B6" s="217"/>
      <c r="C6" s="229"/>
      <c r="D6" s="45"/>
      <c r="E6" s="45"/>
      <c r="F6" s="45"/>
      <c r="G6" s="45"/>
      <c r="H6" s="45"/>
      <c r="I6" s="46"/>
      <c r="J6" s="45"/>
      <c r="K6" s="45"/>
      <c r="L6" s="45"/>
      <c r="M6" s="45"/>
      <c r="N6" s="45"/>
      <c r="O6" s="45"/>
      <c r="P6" s="47"/>
      <c r="Q6" s="219"/>
      <c r="R6" s="40" t="s">
        <v>167</v>
      </c>
      <c r="S6" s="37" t="s">
        <v>168</v>
      </c>
      <c r="T6" s="37" t="s">
        <v>169</v>
      </c>
    </row>
    <row r="7" spans="1:20" ht="84">
      <c r="A7" s="216"/>
      <c r="B7" s="217"/>
      <c r="C7" s="229"/>
      <c r="D7" s="45"/>
      <c r="E7" s="45"/>
      <c r="F7" s="45"/>
      <c r="G7" s="45"/>
      <c r="H7" s="45"/>
      <c r="I7" s="46"/>
      <c r="J7" s="45"/>
      <c r="K7" s="45"/>
      <c r="L7" s="45"/>
      <c r="M7" s="45"/>
      <c r="N7" s="45"/>
      <c r="O7" s="45"/>
      <c r="P7" s="47"/>
      <c r="Q7" s="219"/>
      <c r="R7" s="40" t="s">
        <v>170</v>
      </c>
      <c r="S7" s="37" t="s">
        <v>171</v>
      </c>
      <c r="T7" s="37" t="s">
        <v>172</v>
      </c>
    </row>
    <row r="8" spans="1:20" ht="24">
      <c r="A8" s="216"/>
      <c r="B8" s="217"/>
      <c r="C8" s="230"/>
      <c r="D8" s="48"/>
      <c r="E8" s="48"/>
      <c r="F8" s="48"/>
      <c r="G8" s="48"/>
      <c r="H8" s="48"/>
      <c r="I8" s="49"/>
      <c r="J8" s="48"/>
      <c r="K8" s="48"/>
      <c r="L8" s="48"/>
      <c r="M8" s="48"/>
      <c r="N8" s="48"/>
      <c r="O8" s="48"/>
      <c r="P8" s="50"/>
      <c r="Q8" s="219"/>
      <c r="R8" s="40" t="s">
        <v>173</v>
      </c>
      <c r="S8" s="37" t="s">
        <v>174</v>
      </c>
      <c r="T8" s="37" t="s">
        <v>175</v>
      </c>
    </row>
    <row r="9" spans="1:20" ht="50.25" customHeight="1">
      <c r="A9" s="216">
        <v>2</v>
      </c>
      <c r="B9" s="217" t="str">
        <f>VLOOKUP(A9,'[1]Mision, Vision y Objetivos'!$F$19:$H$42,3,FALSE)</f>
        <v>Aumentar la productividad y articulación del talento humano para que responda a las necesidades del DANE.</v>
      </c>
      <c r="C9" s="51"/>
      <c r="D9" s="42"/>
      <c r="E9" s="42"/>
      <c r="F9" s="42"/>
      <c r="G9" s="42"/>
      <c r="H9" s="42"/>
      <c r="I9" s="43"/>
      <c r="J9" s="42"/>
      <c r="K9" s="42"/>
      <c r="L9" s="221"/>
      <c r="M9" s="42"/>
      <c r="N9" s="42"/>
      <c r="O9" s="42"/>
      <c r="P9" s="44"/>
      <c r="Q9" s="219" t="s">
        <v>176</v>
      </c>
      <c r="R9" s="40" t="s">
        <v>177</v>
      </c>
      <c r="S9" s="37" t="s">
        <v>178</v>
      </c>
      <c r="T9" s="37" t="s">
        <v>179</v>
      </c>
    </row>
    <row r="10" spans="1:20" ht="94.5" customHeight="1">
      <c r="A10" s="216"/>
      <c r="B10" s="217"/>
      <c r="C10" s="52"/>
      <c r="D10" s="45"/>
      <c r="E10" s="45"/>
      <c r="F10" s="45"/>
      <c r="G10" s="45"/>
      <c r="H10" s="45"/>
      <c r="I10" s="46"/>
      <c r="J10" s="45"/>
      <c r="K10" s="45"/>
      <c r="L10" s="222"/>
      <c r="M10" s="45"/>
      <c r="N10" s="45"/>
      <c r="O10" s="45"/>
      <c r="P10" s="47"/>
      <c r="Q10" s="219"/>
      <c r="R10" s="40" t="s">
        <v>180</v>
      </c>
      <c r="S10" s="37" t="s">
        <v>181</v>
      </c>
      <c r="T10" s="37" t="s">
        <v>172</v>
      </c>
    </row>
    <row r="11" spans="1:20" ht="34.5" customHeight="1">
      <c r="A11" s="216"/>
      <c r="B11" s="217"/>
      <c r="C11" s="52"/>
      <c r="D11" s="45"/>
      <c r="E11" s="45"/>
      <c r="F11" s="45"/>
      <c r="G11" s="45"/>
      <c r="H11" s="45"/>
      <c r="I11" s="46"/>
      <c r="J11" s="45"/>
      <c r="K11" s="45"/>
      <c r="L11" s="222"/>
      <c r="M11" s="45"/>
      <c r="N11" s="45"/>
      <c r="O11" s="45"/>
      <c r="P11" s="47"/>
      <c r="Q11" s="219"/>
      <c r="R11" s="40" t="s">
        <v>182</v>
      </c>
      <c r="S11" s="37" t="s">
        <v>183</v>
      </c>
      <c r="T11" s="37" t="s">
        <v>184</v>
      </c>
    </row>
    <row r="12" spans="1:20" ht="39.75" customHeight="1">
      <c r="A12" s="216"/>
      <c r="B12" s="217"/>
      <c r="C12" s="53"/>
      <c r="D12" s="48"/>
      <c r="E12" s="48"/>
      <c r="F12" s="48"/>
      <c r="G12" s="48"/>
      <c r="H12" s="48"/>
      <c r="I12" s="49"/>
      <c r="J12" s="48"/>
      <c r="K12" s="48"/>
      <c r="L12" s="223"/>
      <c r="M12" s="48"/>
      <c r="N12" s="48"/>
      <c r="O12" s="48"/>
      <c r="P12" s="50"/>
      <c r="Q12" s="219"/>
      <c r="R12" s="40" t="s">
        <v>185</v>
      </c>
      <c r="S12" s="37" t="s">
        <v>186</v>
      </c>
      <c r="T12" s="37" t="s">
        <v>187</v>
      </c>
    </row>
    <row r="13" spans="1:20" ht="63" customHeight="1">
      <c r="A13" s="54">
        <v>3</v>
      </c>
      <c r="B13" s="55" t="str">
        <f>VLOOKUP(A13,'[1]Mision, Vision y Objetivos'!$F$19:$H$42,3,FALSE)</f>
        <v>Regular, dirigir  y  coordinar el Sistema Estadístico Nacional mediante la formulación, ejecución, seguimiento, evaluación y divulgación del Plan Estadístico Nacional y  los Planes Estadísticos Sectoriales y Territoriales y el aseguramiento de la calidad </v>
      </c>
      <c r="C13" s="56"/>
      <c r="D13" s="57"/>
      <c r="E13" s="57"/>
      <c r="F13" s="57"/>
      <c r="G13" s="58"/>
      <c r="H13" s="57"/>
      <c r="I13" s="59"/>
      <c r="J13" s="57"/>
      <c r="K13" s="57"/>
      <c r="L13" s="57"/>
      <c r="M13" s="57"/>
      <c r="N13" s="57"/>
      <c r="O13" s="57"/>
      <c r="P13" s="60"/>
      <c r="Q13" s="61" t="s">
        <v>188</v>
      </c>
      <c r="R13" s="40" t="s">
        <v>189</v>
      </c>
      <c r="S13" s="37" t="s">
        <v>190</v>
      </c>
      <c r="T13" s="37" t="s">
        <v>191</v>
      </c>
    </row>
    <row r="14" spans="1:20" ht="176.25" customHeight="1">
      <c r="A14" s="216">
        <v>4</v>
      </c>
      <c r="B14" s="218" t="str">
        <f>VLOOKUP(A14,'[1]Mision, Vision y Objetivos'!$F$19:$H$42,3,FALSE)</f>
        <v>Mejorar el nivel de desagregación  territorial y regional en la información estadística, de acuerdo a las necesidades y prioridades del país.</v>
      </c>
      <c r="C14" s="62"/>
      <c r="D14" s="63"/>
      <c r="E14" s="63"/>
      <c r="F14" s="63"/>
      <c r="G14" s="221"/>
      <c r="H14" s="63"/>
      <c r="I14" s="43"/>
      <c r="J14" s="42"/>
      <c r="K14" s="42"/>
      <c r="L14" s="63"/>
      <c r="M14" s="42"/>
      <c r="N14" s="63"/>
      <c r="O14" s="42"/>
      <c r="P14" s="64"/>
      <c r="Q14" s="61" t="s">
        <v>192</v>
      </c>
      <c r="R14" s="40" t="s">
        <v>193</v>
      </c>
      <c r="S14" s="37" t="s">
        <v>194</v>
      </c>
      <c r="T14" s="37" t="s">
        <v>195</v>
      </c>
    </row>
    <row r="15" spans="1:20" ht="60">
      <c r="A15" s="216"/>
      <c r="B15" s="218"/>
      <c r="C15" s="65"/>
      <c r="D15" s="66"/>
      <c r="E15" s="66"/>
      <c r="F15" s="66"/>
      <c r="G15" s="222"/>
      <c r="H15" s="66"/>
      <c r="I15" s="67"/>
      <c r="J15" s="68"/>
      <c r="K15" s="68"/>
      <c r="L15" s="66"/>
      <c r="M15" s="68"/>
      <c r="N15" s="66"/>
      <c r="O15" s="68"/>
      <c r="P15" s="69"/>
      <c r="Q15" s="224" t="s">
        <v>196</v>
      </c>
      <c r="R15" s="40" t="s">
        <v>197</v>
      </c>
      <c r="S15" s="37" t="s">
        <v>198</v>
      </c>
      <c r="T15" s="37" t="s">
        <v>199</v>
      </c>
    </row>
    <row r="16" spans="1:20" ht="36">
      <c r="A16" s="216"/>
      <c r="B16" s="218"/>
      <c r="C16" s="65"/>
      <c r="D16" s="66"/>
      <c r="E16" s="66"/>
      <c r="F16" s="66"/>
      <c r="G16" s="222"/>
      <c r="H16" s="66"/>
      <c r="I16" s="67"/>
      <c r="J16" s="68"/>
      <c r="K16" s="68"/>
      <c r="L16" s="66"/>
      <c r="M16" s="68"/>
      <c r="N16" s="66"/>
      <c r="O16" s="68"/>
      <c r="P16" s="69"/>
      <c r="Q16" s="225"/>
      <c r="R16" s="40" t="s">
        <v>203</v>
      </c>
      <c r="S16" s="37" t="s">
        <v>204</v>
      </c>
      <c r="T16" s="37" t="s">
        <v>205</v>
      </c>
    </row>
    <row r="17" spans="1:20" ht="48">
      <c r="A17" s="216"/>
      <c r="B17" s="218"/>
      <c r="C17" s="65"/>
      <c r="D17" s="66"/>
      <c r="E17" s="66"/>
      <c r="F17" s="66"/>
      <c r="G17" s="222"/>
      <c r="H17" s="66"/>
      <c r="I17" s="67"/>
      <c r="J17" s="68"/>
      <c r="K17" s="68"/>
      <c r="L17" s="66"/>
      <c r="M17" s="68"/>
      <c r="N17" s="66"/>
      <c r="O17" s="68"/>
      <c r="P17" s="69"/>
      <c r="Q17" s="225"/>
      <c r="R17" s="40" t="s">
        <v>200</v>
      </c>
      <c r="S17" s="40" t="s">
        <v>201</v>
      </c>
      <c r="T17" s="37" t="s">
        <v>202</v>
      </c>
    </row>
    <row r="18" spans="1:20" ht="48">
      <c r="A18" s="216"/>
      <c r="B18" s="218"/>
      <c r="C18" s="65"/>
      <c r="D18" s="66"/>
      <c r="E18" s="66"/>
      <c r="F18" s="66"/>
      <c r="G18" s="222"/>
      <c r="H18" s="66"/>
      <c r="I18" s="67"/>
      <c r="J18" s="68"/>
      <c r="K18" s="68"/>
      <c r="L18" s="66"/>
      <c r="M18" s="68"/>
      <c r="N18" s="66"/>
      <c r="O18" s="68"/>
      <c r="P18" s="69"/>
      <c r="Q18" s="225"/>
      <c r="R18" s="40" t="s">
        <v>200</v>
      </c>
      <c r="S18" s="163" t="s">
        <v>285</v>
      </c>
      <c r="T18" s="37" t="s">
        <v>286</v>
      </c>
    </row>
    <row r="19" spans="1:20" ht="60">
      <c r="A19" s="216"/>
      <c r="B19" s="218"/>
      <c r="C19" s="70"/>
      <c r="D19" s="71"/>
      <c r="E19" s="71"/>
      <c r="F19" s="71"/>
      <c r="G19" s="223"/>
      <c r="H19" s="71"/>
      <c r="I19" s="49"/>
      <c r="J19" s="48"/>
      <c r="K19" s="48"/>
      <c r="L19" s="71"/>
      <c r="M19" s="48"/>
      <c r="N19" s="71"/>
      <c r="O19" s="48"/>
      <c r="P19" s="72"/>
      <c r="Q19" s="226"/>
      <c r="R19" s="40" t="s">
        <v>206</v>
      </c>
      <c r="S19" s="37" t="s">
        <v>207</v>
      </c>
      <c r="T19" s="37" t="s">
        <v>208</v>
      </c>
    </row>
    <row r="20" spans="1:20" ht="47.25" customHeight="1">
      <c r="A20" s="216">
        <v>5</v>
      </c>
      <c r="B20" s="217" t="str">
        <f>VLOOKUP(A20,'[1]Mision, Vision y Objetivos'!$F$19:$H$42,3,FALSE)</f>
        <v>Dirigir, programar, ejecutar, coordinar, regular y evaluar la producción y difusión de las estadísticas oficiales que requiera el país y su georreferenciación según el caso.</v>
      </c>
      <c r="C20" s="73"/>
      <c r="D20" s="42"/>
      <c r="E20" s="42"/>
      <c r="F20" s="42"/>
      <c r="G20" s="43"/>
      <c r="H20" s="42"/>
      <c r="I20" s="43"/>
      <c r="J20" s="43"/>
      <c r="K20" s="43"/>
      <c r="L20" s="42"/>
      <c r="M20" s="42"/>
      <c r="N20" s="42"/>
      <c r="O20" s="42"/>
      <c r="P20" s="44"/>
      <c r="Q20" s="61" t="s">
        <v>163</v>
      </c>
      <c r="R20" s="40" t="s">
        <v>164</v>
      </c>
      <c r="S20" s="37" t="s">
        <v>165</v>
      </c>
      <c r="T20" s="37" t="s">
        <v>166</v>
      </c>
    </row>
    <row r="21" spans="1:20" ht="87" customHeight="1">
      <c r="A21" s="216"/>
      <c r="B21" s="217"/>
      <c r="C21" s="52"/>
      <c r="D21" s="45"/>
      <c r="E21" s="45"/>
      <c r="F21" s="45"/>
      <c r="G21" s="74"/>
      <c r="H21" s="45"/>
      <c r="I21" s="46"/>
      <c r="J21" s="46"/>
      <c r="K21" s="46"/>
      <c r="L21" s="45"/>
      <c r="M21" s="45"/>
      <c r="N21" s="45"/>
      <c r="O21" s="45"/>
      <c r="P21" s="47"/>
      <c r="Q21" s="61" t="s">
        <v>192</v>
      </c>
      <c r="R21" s="40" t="s">
        <v>209</v>
      </c>
      <c r="S21" s="37" t="s">
        <v>210</v>
      </c>
      <c r="T21" s="37" t="s">
        <v>211</v>
      </c>
    </row>
    <row r="22" spans="1:20" ht="72">
      <c r="A22" s="216"/>
      <c r="B22" s="217"/>
      <c r="C22" s="52"/>
      <c r="D22" s="45"/>
      <c r="E22" s="45"/>
      <c r="F22" s="45"/>
      <c r="G22" s="75"/>
      <c r="H22" s="45"/>
      <c r="I22" s="76"/>
      <c r="J22" s="46"/>
      <c r="K22" s="46"/>
      <c r="L22" s="45"/>
      <c r="M22" s="45"/>
      <c r="N22" s="45"/>
      <c r="O22" s="45"/>
      <c r="P22" s="47"/>
      <c r="Q22" s="61" t="s">
        <v>212</v>
      </c>
      <c r="R22" s="40" t="s">
        <v>213</v>
      </c>
      <c r="S22" s="37" t="s">
        <v>214</v>
      </c>
      <c r="T22" s="37" t="s">
        <v>215</v>
      </c>
    </row>
    <row r="23" spans="1:20" ht="84">
      <c r="A23" s="216"/>
      <c r="B23" s="217"/>
      <c r="C23" s="53"/>
      <c r="D23" s="48"/>
      <c r="E23" s="48"/>
      <c r="F23" s="48"/>
      <c r="G23" s="77"/>
      <c r="H23" s="48"/>
      <c r="I23" s="78"/>
      <c r="J23" s="49"/>
      <c r="K23" s="49"/>
      <c r="L23" s="48"/>
      <c r="M23" s="48"/>
      <c r="N23" s="48"/>
      <c r="O23" s="48"/>
      <c r="P23" s="50"/>
      <c r="Q23" s="61" t="s">
        <v>212</v>
      </c>
      <c r="R23" s="40" t="s">
        <v>216</v>
      </c>
      <c r="S23" s="37" t="s">
        <v>217</v>
      </c>
      <c r="T23" s="37" t="s">
        <v>218</v>
      </c>
    </row>
    <row r="24" spans="1:20" ht="63" customHeight="1">
      <c r="A24" s="79">
        <v>6</v>
      </c>
      <c r="B24" s="55" t="str">
        <f>VLOOKUP(A24,'[1]Mision, Vision y Objetivos'!$F$19:$H$42,3,FALSE)</f>
        <v>Elaborar las cuentas nacionales anuales, trimestrales,  regionales y satélites, para evaluar el crecimiento económico.</v>
      </c>
      <c r="C24" s="56"/>
      <c r="D24" s="57"/>
      <c r="E24" s="57"/>
      <c r="F24" s="57"/>
      <c r="G24" s="80"/>
      <c r="H24" s="57"/>
      <c r="I24" s="59"/>
      <c r="J24" s="57"/>
      <c r="K24" s="57"/>
      <c r="L24" s="57"/>
      <c r="M24" s="57"/>
      <c r="N24" s="57"/>
      <c r="O24" s="57"/>
      <c r="P24" s="60"/>
      <c r="Q24" s="61" t="s">
        <v>219</v>
      </c>
      <c r="R24" s="40" t="s">
        <v>220</v>
      </c>
      <c r="S24" s="37" t="s">
        <v>220</v>
      </c>
      <c r="T24" s="37" t="s">
        <v>221</v>
      </c>
    </row>
    <row r="25" spans="1:20" ht="75" customHeight="1">
      <c r="A25" s="216">
        <v>7</v>
      </c>
      <c r="B25" s="217" t="str">
        <f>VLOOKUP(A25,'[1]Mision, Vision y Objetivos'!$F$19:$H$42,3,FALSE)</f>
        <v>Fomentar la cultura estadística, promoviendo el desarrollo de la información estadística, su divulgación y utilización a nivel nacional, sectorial y territorial.</v>
      </c>
      <c r="C25" s="51"/>
      <c r="D25" s="42"/>
      <c r="E25" s="42"/>
      <c r="F25" s="42"/>
      <c r="G25" s="42"/>
      <c r="H25" s="42"/>
      <c r="I25" s="81"/>
      <c r="J25" s="42"/>
      <c r="K25" s="42"/>
      <c r="L25" s="42"/>
      <c r="M25" s="42"/>
      <c r="N25" s="42"/>
      <c r="O25" s="42"/>
      <c r="P25" s="44"/>
      <c r="Q25" s="61" t="s">
        <v>212</v>
      </c>
      <c r="R25" s="40" t="s">
        <v>222</v>
      </c>
      <c r="S25" s="37" t="s">
        <v>223</v>
      </c>
      <c r="T25" s="37" t="s">
        <v>224</v>
      </c>
    </row>
    <row r="26" spans="1:20" ht="51" customHeight="1">
      <c r="A26" s="216"/>
      <c r="B26" s="217"/>
      <c r="C26" s="53"/>
      <c r="D26" s="48"/>
      <c r="E26" s="82"/>
      <c r="F26" s="48"/>
      <c r="G26" s="48"/>
      <c r="H26" s="48"/>
      <c r="I26" s="49"/>
      <c r="J26" s="48"/>
      <c r="K26" s="48"/>
      <c r="L26" s="48"/>
      <c r="M26" s="48"/>
      <c r="N26" s="48"/>
      <c r="O26" s="48"/>
      <c r="P26" s="50"/>
      <c r="Q26" s="61" t="s">
        <v>212</v>
      </c>
      <c r="R26" s="40" t="s">
        <v>225</v>
      </c>
      <c r="S26" s="37" t="s">
        <v>226</v>
      </c>
      <c r="T26" s="37" t="s">
        <v>227</v>
      </c>
    </row>
    <row r="27" spans="1:20" ht="54" customHeight="1">
      <c r="A27" s="83">
        <v>8</v>
      </c>
      <c r="B27" s="84" t="str">
        <f>VLOOKUP(A27,'[1]Mision, Vision y Objetivos'!$F$19:$H$42,3,FALSE)</f>
        <v>Facilitar el acceso y uso oportuno de los productos y servicios estadísticos a nivel nacional e internacional, en apoyo a los procesos de planificación y desarrollo integral del país y su articulación al contexto global. </v>
      </c>
      <c r="C27" s="51"/>
      <c r="D27" s="42"/>
      <c r="E27" s="85"/>
      <c r="F27" s="42"/>
      <c r="G27" s="85"/>
      <c r="H27" s="42"/>
      <c r="I27" s="81"/>
      <c r="J27" s="42"/>
      <c r="K27" s="42"/>
      <c r="L27" s="42"/>
      <c r="M27" s="42"/>
      <c r="N27" s="42"/>
      <c r="O27" s="42"/>
      <c r="P27" s="44"/>
      <c r="Q27" s="86" t="s">
        <v>228</v>
      </c>
      <c r="R27" s="40" t="s">
        <v>225</v>
      </c>
      <c r="S27" s="37" t="s">
        <v>226</v>
      </c>
      <c r="T27" s="37" t="s">
        <v>227</v>
      </c>
    </row>
    <row r="28" spans="1:20" ht="90.75" customHeight="1">
      <c r="A28" s="87">
        <v>9</v>
      </c>
      <c r="B28" s="55" t="str">
        <f>VLOOKUP(A28,'[1]Mision, Vision y Objetivos'!$F$19:$H$42,3,FALSE)</f>
        <v>Adoptar tecnologías de información y comunicaciones, que respondan a las necesidades de la entidad y del Sistema Estadístico Nacional </v>
      </c>
      <c r="C28" s="56"/>
      <c r="D28" s="57"/>
      <c r="E28" s="57"/>
      <c r="F28" s="57"/>
      <c r="G28" s="57"/>
      <c r="H28" s="57"/>
      <c r="I28" s="59"/>
      <c r="J28" s="58"/>
      <c r="K28" s="57"/>
      <c r="L28" s="57"/>
      <c r="M28" s="57"/>
      <c r="N28" s="57"/>
      <c r="O28" s="57"/>
      <c r="P28" s="60"/>
      <c r="Q28" s="61" t="s">
        <v>229</v>
      </c>
      <c r="R28" s="40" t="s">
        <v>230</v>
      </c>
      <c r="S28" s="37" t="s">
        <v>231</v>
      </c>
      <c r="T28" s="37" t="s">
        <v>232</v>
      </c>
    </row>
    <row r="29" spans="1:20" ht="72" customHeight="1">
      <c r="A29" s="54">
        <v>10</v>
      </c>
      <c r="B29" s="55" t="str">
        <f>VLOOKUP(A29,'[1]Mision, Vision y Objetivos'!$F$19:$H$42,3,FALSE)</f>
        <v>Mantener y actualizar  el Sistema de Información Geoestadístico como herramienta de gestión de información y fortalecimiento del Marco Geoestadístico Nacional para apoyar los procesos estadísticos,  como componente del Sistema Estadístico Nacional.</v>
      </c>
      <c r="C29" s="56"/>
      <c r="D29" s="57"/>
      <c r="E29" s="57"/>
      <c r="F29" s="57"/>
      <c r="G29" s="58"/>
      <c r="H29" s="57"/>
      <c r="I29" s="59"/>
      <c r="J29" s="57"/>
      <c r="K29" s="57"/>
      <c r="L29" s="57"/>
      <c r="M29" s="57"/>
      <c r="N29" s="57"/>
      <c r="O29" s="57"/>
      <c r="P29" s="60"/>
      <c r="Q29" s="61" t="s">
        <v>233</v>
      </c>
      <c r="R29" s="40" t="s">
        <v>234</v>
      </c>
      <c r="S29" s="37" t="s">
        <v>235</v>
      </c>
      <c r="T29" s="37" t="s">
        <v>236</v>
      </c>
    </row>
    <row r="30" spans="1:20" ht="63" customHeight="1">
      <c r="A30" s="54">
        <v>11</v>
      </c>
      <c r="B30" s="55" t="str">
        <f>VLOOKUP(A30,'[1]Mision, Vision y Objetivos'!$F$19:$H$42,3,FALSE)</f>
        <v>Revisar, mejorar y difundir en forma permanente los marcos teóricos, metodológicos y operativos de las investigaciones estadísticas de acuerdo a los estándares internacionales y los requerimientos de la OCDE.
</v>
      </c>
      <c r="C30" s="56"/>
      <c r="D30" s="57"/>
      <c r="E30" s="57"/>
      <c r="F30" s="57"/>
      <c r="G30" s="58"/>
      <c r="H30" s="57"/>
      <c r="I30" s="59"/>
      <c r="J30" s="57"/>
      <c r="K30" s="57"/>
      <c r="L30" s="57"/>
      <c r="M30" s="57"/>
      <c r="N30" s="57"/>
      <c r="O30" s="57"/>
      <c r="P30" s="60"/>
      <c r="Q30" s="61" t="s">
        <v>188</v>
      </c>
      <c r="R30" s="40" t="s">
        <v>237</v>
      </c>
      <c r="S30" s="37" t="s">
        <v>238</v>
      </c>
      <c r="T30" s="37" t="s">
        <v>239</v>
      </c>
    </row>
    <row r="31" spans="1:20" ht="46.5" customHeight="1">
      <c r="A31" s="54">
        <v>12</v>
      </c>
      <c r="B31" s="55" t="str">
        <f>VLOOKUP(A31,'[1]Mision, Vision y Objetivos'!$F$19:$H$42,3,FALSE)</f>
        <v>Mejorar, mantener y articular los sistemas de control interno y de gestión de calidad del DANE a través de un sistema  integrado de gestión.</v>
      </c>
      <c r="C31" s="88"/>
      <c r="D31" s="58"/>
      <c r="E31" s="57"/>
      <c r="F31" s="57"/>
      <c r="G31" s="57"/>
      <c r="H31" s="57"/>
      <c r="I31" s="59"/>
      <c r="J31" s="57"/>
      <c r="K31" s="57"/>
      <c r="L31" s="57"/>
      <c r="M31" s="57"/>
      <c r="N31" s="57"/>
      <c r="O31" s="57"/>
      <c r="P31" s="60"/>
      <c r="Q31" s="61" t="s">
        <v>240</v>
      </c>
      <c r="R31" s="40" t="s">
        <v>241</v>
      </c>
      <c r="S31" s="37" t="s">
        <v>242</v>
      </c>
      <c r="T31" s="37" t="s">
        <v>243</v>
      </c>
    </row>
    <row r="32" spans="1:20" ht="28.5" customHeight="1">
      <c r="A32" s="216">
        <v>13</v>
      </c>
      <c r="B32" s="218" t="str">
        <f>VLOOKUP(A32,'[1]Mision, Vision y Objetivos'!$F$19:$H$42,3,FALSE)</f>
        <v>
Fortalecer la cultura de administración de los riesgos del DANE para su identificación, prevención y mitigación permanente. </v>
      </c>
      <c r="C32" s="73"/>
      <c r="D32" s="42"/>
      <c r="E32" s="42"/>
      <c r="F32" s="42"/>
      <c r="G32" s="42"/>
      <c r="H32" s="42"/>
      <c r="I32" s="43"/>
      <c r="J32" s="42"/>
      <c r="K32" s="42"/>
      <c r="L32" s="42"/>
      <c r="M32" s="42"/>
      <c r="N32" s="42"/>
      <c r="O32" s="42"/>
      <c r="P32" s="44"/>
      <c r="Q32" s="219" t="s">
        <v>163</v>
      </c>
      <c r="R32" s="40" t="s">
        <v>244</v>
      </c>
      <c r="S32" s="37" t="s">
        <v>245</v>
      </c>
      <c r="T32" s="37" t="s">
        <v>246</v>
      </c>
    </row>
    <row r="33" spans="1:20" ht="24">
      <c r="A33" s="216"/>
      <c r="B33" s="218"/>
      <c r="C33" s="90"/>
      <c r="D33" s="68"/>
      <c r="E33" s="68"/>
      <c r="F33" s="68"/>
      <c r="G33" s="68"/>
      <c r="H33" s="68"/>
      <c r="I33" s="67"/>
      <c r="J33" s="68"/>
      <c r="K33" s="68"/>
      <c r="L33" s="68"/>
      <c r="M33" s="68"/>
      <c r="N33" s="68"/>
      <c r="O33" s="68"/>
      <c r="P33" s="91"/>
      <c r="Q33" s="219"/>
      <c r="R33" s="40" t="s">
        <v>247</v>
      </c>
      <c r="S33" s="37" t="s">
        <v>248</v>
      </c>
      <c r="T33" s="37" t="s">
        <v>249</v>
      </c>
    </row>
    <row r="34" spans="1:20" ht="24">
      <c r="A34" s="216"/>
      <c r="B34" s="218"/>
      <c r="C34" s="90"/>
      <c r="D34" s="68"/>
      <c r="E34" s="68"/>
      <c r="F34" s="68"/>
      <c r="G34" s="68"/>
      <c r="H34" s="68"/>
      <c r="I34" s="67"/>
      <c r="J34" s="68"/>
      <c r="K34" s="68"/>
      <c r="L34" s="68"/>
      <c r="M34" s="68"/>
      <c r="N34" s="68"/>
      <c r="O34" s="68"/>
      <c r="P34" s="91"/>
      <c r="Q34" s="219"/>
      <c r="R34" s="40" t="s">
        <v>250</v>
      </c>
      <c r="S34" s="37" t="s">
        <v>251</v>
      </c>
      <c r="T34" s="37" t="s">
        <v>252</v>
      </c>
    </row>
    <row r="35" spans="1:20" ht="24">
      <c r="A35" s="216"/>
      <c r="B35" s="218"/>
      <c r="C35" s="92"/>
      <c r="D35" s="48"/>
      <c r="E35" s="48"/>
      <c r="F35" s="48"/>
      <c r="G35" s="48"/>
      <c r="H35" s="48"/>
      <c r="I35" s="49"/>
      <c r="J35" s="48"/>
      <c r="K35" s="48"/>
      <c r="L35" s="48"/>
      <c r="M35" s="48"/>
      <c r="N35" s="48"/>
      <c r="O35" s="48"/>
      <c r="P35" s="50"/>
      <c r="Q35" s="219"/>
      <c r="R35" s="40" t="s">
        <v>253</v>
      </c>
      <c r="S35" s="37" t="s">
        <v>254</v>
      </c>
      <c r="T35" s="37" t="s">
        <v>255</v>
      </c>
    </row>
    <row r="36" spans="1:20" ht="75" customHeight="1">
      <c r="A36" s="54">
        <v>14</v>
      </c>
      <c r="B36" s="55" t="str">
        <f>VLOOKUP(A36,'[1]Mision, Vision y Objetivos'!$F$19:$H$42,3,FALSE)</f>
        <v>Divulgar los metadatos y resultados de las investigaciones estadísticas, en lenguaje sencillo y diferenciado para cada tipo de usuario de la información estadística.</v>
      </c>
      <c r="C36" s="56"/>
      <c r="D36" s="57"/>
      <c r="E36" s="57"/>
      <c r="F36" s="57"/>
      <c r="G36" s="57"/>
      <c r="H36" s="57"/>
      <c r="I36" s="58"/>
      <c r="J36" s="57"/>
      <c r="K36" s="57"/>
      <c r="L36" s="57"/>
      <c r="M36" s="57"/>
      <c r="N36" s="57"/>
      <c r="O36" s="57"/>
      <c r="P36" s="60"/>
      <c r="Q36" s="61" t="s">
        <v>212</v>
      </c>
      <c r="R36" s="40" t="s">
        <v>256</v>
      </c>
      <c r="S36" s="37" t="s">
        <v>257</v>
      </c>
      <c r="T36" s="37" t="s">
        <v>258</v>
      </c>
    </row>
    <row r="37" spans="3:16" ht="15">
      <c r="C37" s="93"/>
      <c r="D37" s="93"/>
      <c r="E37" s="93"/>
      <c r="F37" s="93"/>
      <c r="G37" s="93"/>
      <c r="H37" s="93"/>
      <c r="I37" s="93"/>
      <c r="J37" s="93"/>
      <c r="K37" s="93"/>
      <c r="L37" s="93"/>
      <c r="M37" s="93"/>
      <c r="N37" s="93"/>
      <c r="O37" s="93"/>
      <c r="P37" s="93"/>
    </row>
    <row r="38" spans="3:16" ht="15">
      <c r="C38" s="220" t="s">
        <v>259</v>
      </c>
      <c r="D38" s="220"/>
      <c r="E38" s="220"/>
      <c r="F38" s="220"/>
      <c r="G38" s="220"/>
      <c r="H38" s="220"/>
      <c r="I38" s="220"/>
      <c r="J38" s="220"/>
      <c r="K38" s="220"/>
      <c r="L38" s="220"/>
      <c r="M38" s="220"/>
      <c r="N38" s="220"/>
      <c r="O38" s="220"/>
      <c r="P38" s="220"/>
    </row>
    <row r="39" spans="3:20" ht="15">
      <c r="C39" s="215" t="s">
        <v>260</v>
      </c>
      <c r="D39" s="215"/>
      <c r="E39" s="215" t="s">
        <v>261</v>
      </c>
      <c r="F39" s="215"/>
      <c r="G39" s="215"/>
      <c r="H39" s="215"/>
      <c r="I39" s="215"/>
      <c r="J39" s="215"/>
      <c r="K39" s="215"/>
      <c r="L39" s="215"/>
      <c r="M39" s="215"/>
      <c r="N39" s="215"/>
      <c r="O39" s="215"/>
      <c r="P39" s="215"/>
      <c r="T39" s="94"/>
    </row>
    <row r="40" spans="3:17" ht="15">
      <c r="C40" s="213" t="s">
        <v>163</v>
      </c>
      <c r="D40" s="213"/>
      <c r="E40" s="214" t="s">
        <v>262</v>
      </c>
      <c r="F40" s="214"/>
      <c r="G40" s="214"/>
      <c r="H40" s="214"/>
      <c r="I40" s="214"/>
      <c r="J40" s="214"/>
      <c r="K40" s="214"/>
      <c r="L40" s="214"/>
      <c r="M40" s="214"/>
      <c r="N40" s="214"/>
      <c r="O40" s="214"/>
      <c r="P40" s="214"/>
      <c r="Q40" s="95"/>
    </row>
    <row r="41" spans="3:18" ht="15">
      <c r="C41" s="213" t="s">
        <v>176</v>
      </c>
      <c r="D41" s="213"/>
      <c r="E41" s="214" t="s">
        <v>263</v>
      </c>
      <c r="F41" s="214"/>
      <c r="G41" s="214"/>
      <c r="H41" s="214"/>
      <c r="I41" s="214"/>
      <c r="J41" s="214"/>
      <c r="K41" s="214"/>
      <c r="L41" s="214"/>
      <c r="M41" s="214"/>
      <c r="N41" s="214"/>
      <c r="O41" s="214"/>
      <c r="P41" s="214"/>
      <c r="Q41" s="95"/>
      <c r="R41" s="95"/>
    </row>
    <row r="42" spans="3:18" ht="15">
      <c r="C42" s="213" t="s">
        <v>188</v>
      </c>
      <c r="D42" s="213"/>
      <c r="E42" s="214" t="s">
        <v>264</v>
      </c>
      <c r="F42" s="214"/>
      <c r="G42" s="214"/>
      <c r="H42" s="214"/>
      <c r="I42" s="214"/>
      <c r="J42" s="214"/>
      <c r="K42" s="214"/>
      <c r="L42" s="214"/>
      <c r="M42" s="214"/>
      <c r="N42" s="214"/>
      <c r="O42" s="214"/>
      <c r="P42" s="214"/>
      <c r="Q42" s="95"/>
      <c r="R42" s="95"/>
    </row>
    <row r="43" spans="3:18" ht="15">
      <c r="C43" s="213" t="s">
        <v>192</v>
      </c>
      <c r="D43" s="213"/>
      <c r="E43" s="214" t="s">
        <v>265</v>
      </c>
      <c r="F43" s="214"/>
      <c r="G43" s="214"/>
      <c r="H43" s="214"/>
      <c r="I43" s="214"/>
      <c r="J43" s="214"/>
      <c r="K43" s="214"/>
      <c r="L43" s="214"/>
      <c r="M43" s="214"/>
      <c r="N43" s="214"/>
      <c r="O43" s="214"/>
      <c r="P43" s="214"/>
      <c r="Q43" s="95"/>
      <c r="R43" s="95"/>
    </row>
    <row r="44" spans="3:18" ht="15">
      <c r="C44" s="213" t="s">
        <v>196</v>
      </c>
      <c r="D44" s="213"/>
      <c r="E44" s="214" t="s">
        <v>266</v>
      </c>
      <c r="F44" s="214"/>
      <c r="G44" s="214"/>
      <c r="H44" s="214"/>
      <c r="I44" s="214"/>
      <c r="J44" s="214"/>
      <c r="K44" s="214"/>
      <c r="L44" s="214"/>
      <c r="M44" s="214"/>
      <c r="N44" s="214"/>
      <c r="O44" s="214"/>
      <c r="P44" s="214"/>
      <c r="Q44" s="95"/>
      <c r="R44" s="95"/>
    </row>
    <row r="45" spans="3:18" ht="15">
      <c r="C45" s="213" t="s">
        <v>212</v>
      </c>
      <c r="D45" s="213"/>
      <c r="E45" s="214" t="s">
        <v>267</v>
      </c>
      <c r="F45" s="214"/>
      <c r="G45" s="214"/>
      <c r="H45" s="214"/>
      <c r="I45" s="214"/>
      <c r="J45" s="214"/>
      <c r="K45" s="214"/>
      <c r="L45" s="214"/>
      <c r="M45" s="214"/>
      <c r="N45" s="214"/>
      <c r="O45" s="214"/>
      <c r="P45" s="214"/>
      <c r="Q45" s="95"/>
      <c r="R45" s="95"/>
    </row>
    <row r="46" spans="3:18" ht="15">
      <c r="C46" s="213" t="s">
        <v>219</v>
      </c>
      <c r="D46" s="213"/>
      <c r="E46" s="214" t="s">
        <v>268</v>
      </c>
      <c r="F46" s="214"/>
      <c r="G46" s="214"/>
      <c r="H46" s="214"/>
      <c r="I46" s="214"/>
      <c r="J46" s="214"/>
      <c r="K46" s="214"/>
      <c r="L46" s="214"/>
      <c r="M46" s="214"/>
      <c r="N46" s="214"/>
      <c r="O46" s="214"/>
      <c r="P46" s="214"/>
      <c r="Q46" s="95"/>
      <c r="R46" s="95"/>
    </row>
    <row r="47" spans="3:18" ht="15">
      <c r="C47" s="213" t="s">
        <v>229</v>
      </c>
      <c r="D47" s="213"/>
      <c r="E47" s="214" t="s">
        <v>269</v>
      </c>
      <c r="F47" s="214"/>
      <c r="G47" s="214"/>
      <c r="H47" s="214"/>
      <c r="I47" s="214"/>
      <c r="J47" s="214"/>
      <c r="K47" s="214"/>
      <c r="L47" s="214"/>
      <c r="M47" s="214"/>
      <c r="N47" s="214"/>
      <c r="O47" s="214"/>
      <c r="P47" s="214"/>
      <c r="Q47" s="95"/>
      <c r="R47" s="95"/>
    </row>
    <row r="48" spans="3:18" ht="15">
      <c r="C48" s="213" t="s">
        <v>233</v>
      </c>
      <c r="D48" s="213"/>
      <c r="E48" s="214" t="s">
        <v>270</v>
      </c>
      <c r="F48" s="214"/>
      <c r="G48" s="214"/>
      <c r="H48" s="214"/>
      <c r="I48" s="214"/>
      <c r="J48" s="214"/>
      <c r="K48" s="214"/>
      <c r="L48" s="214"/>
      <c r="M48" s="214"/>
      <c r="N48" s="214"/>
      <c r="O48" s="214"/>
      <c r="P48" s="214"/>
      <c r="Q48" s="95"/>
      <c r="R48" s="95"/>
    </row>
    <row r="49" spans="3:18" ht="15">
      <c r="C49" s="213" t="s">
        <v>271</v>
      </c>
      <c r="D49" s="213"/>
      <c r="E49" s="214" t="s">
        <v>272</v>
      </c>
      <c r="F49" s="214"/>
      <c r="G49" s="214"/>
      <c r="H49" s="214"/>
      <c r="I49" s="214"/>
      <c r="J49" s="214"/>
      <c r="K49" s="214"/>
      <c r="L49" s="214"/>
      <c r="M49" s="214"/>
      <c r="N49" s="214"/>
      <c r="O49" s="214"/>
      <c r="P49" s="214"/>
      <c r="Q49" s="95"/>
      <c r="R49" s="95"/>
    </row>
    <row r="50" spans="3:16" ht="15">
      <c r="C50" s="93"/>
      <c r="D50" s="93"/>
      <c r="E50" s="93"/>
      <c r="F50" s="93"/>
      <c r="G50" s="93"/>
      <c r="H50" s="93"/>
      <c r="I50" s="93"/>
      <c r="J50" s="93"/>
      <c r="K50" s="93"/>
      <c r="L50" s="93"/>
      <c r="M50" s="93"/>
      <c r="N50" s="93"/>
      <c r="O50" s="93"/>
      <c r="P50" s="93"/>
    </row>
    <row r="51" spans="3:16" ht="15">
      <c r="C51" s="93"/>
      <c r="D51" s="93"/>
      <c r="E51" s="93"/>
      <c r="F51" s="93"/>
      <c r="G51" s="93"/>
      <c r="H51" s="93"/>
      <c r="I51" s="93"/>
      <c r="J51" s="93"/>
      <c r="K51" s="93"/>
      <c r="L51" s="93"/>
      <c r="M51" s="93"/>
      <c r="N51" s="93"/>
      <c r="O51" s="93"/>
      <c r="P51" s="93"/>
    </row>
    <row r="52" spans="3:16" ht="15">
      <c r="C52" s="93"/>
      <c r="D52" s="93"/>
      <c r="E52" s="93"/>
      <c r="F52" s="93"/>
      <c r="G52" s="93"/>
      <c r="H52" s="93"/>
      <c r="I52" s="93"/>
      <c r="J52" s="93"/>
      <c r="K52" s="93"/>
      <c r="L52" s="93"/>
      <c r="M52" s="93"/>
      <c r="N52" s="93"/>
      <c r="O52" s="93"/>
      <c r="P52" s="93"/>
    </row>
  </sheetData>
  <sheetProtection/>
  <mergeCells count="53">
    <mergeCell ref="A1:T1"/>
    <mergeCell ref="A2:A4"/>
    <mergeCell ref="B2:B4"/>
    <mergeCell ref="C2:P2"/>
    <mergeCell ref="Q2:Q4"/>
    <mergeCell ref="R2:R4"/>
    <mergeCell ref="S2:S4"/>
    <mergeCell ref="T2:T4"/>
    <mergeCell ref="C3:D3"/>
    <mergeCell ref="E3:I3"/>
    <mergeCell ref="J3:P3"/>
    <mergeCell ref="A5:A8"/>
    <mergeCell ref="B5:B8"/>
    <mergeCell ref="C5:C8"/>
    <mergeCell ref="Q5:Q8"/>
    <mergeCell ref="A9:A12"/>
    <mergeCell ref="B9:B12"/>
    <mergeCell ref="L9:L12"/>
    <mergeCell ref="Q9:Q12"/>
    <mergeCell ref="A14:A19"/>
    <mergeCell ref="B14:B19"/>
    <mergeCell ref="G14:G19"/>
    <mergeCell ref="Q15:Q19"/>
    <mergeCell ref="A20:A23"/>
    <mergeCell ref="B20:B23"/>
    <mergeCell ref="A25:A26"/>
    <mergeCell ref="B25:B26"/>
    <mergeCell ref="A32:A35"/>
    <mergeCell ref="B32:B35"/>
    <mergeCell ref="Q32:Q35"/>
    <mergeCell ref="C38:P38"/>
    <mergeCell ref="C39:D39"/>
    <mergeCell ref="E39:P39"/>
    <mergeCell ref="C40:D40"/>
    <mergeCell ref="E40:P40"/>
    <mergeCell ref="C41:D41"/>
    <mergeCell ref="E41:P41"/>
    <mergeCell ref="C42:D42"/>
    <mergeCell ref="E42:P42"/>
    <mergeCell ref="C43:D43"/>
    <mergeCell ref="E43:P43"/>
    <mergeCell ref="C44:D44"/>
    <mergeCell ref="E44:P44"/>
    <mergeCell ref="C48:D48"/>
    <mergeCell ref="E48:P48"/>
    <mergeCell ref="C49:D49"/>
    <mergeCell ref="E49:P49"/>
    <mergeCell ref="C45:D45"/>
    <mergeCell ref="E45:P45"/>
    <mergeCell ref="C46:D46"/>
    <mergeCell ref="E46:P46"/>
    <mergeCell ref="C47:D47"/>
    <mergeCell ref="E47:P47"/>
  </mergeCells>
  <hyperlinks>
    <hyperlink ref="U4" location="Indice!B10" display="Volver al i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pauladuran</dc:creator>
  <cp:keywords/>
  <dc:description/>
  <cp:lastModifiedBy>Natalia Maria Pineda Betancourt</cp:lastModifiedBy>
  <cp:lastPrinted>2011-07-14T00:26:38Z</cp:lastPrinted>
  <dcterms:created xsi:type="dcterms:W3CDTF">2010-12-07T15:46:43Z</dcterms:created>
  <dcterms:modified xsi:type="dcterms:W3CDTF">2014-08-15T14:45:53Z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